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a28e44a65d6263/CA Krit Mishra/Insolvency Cases/Palm Developers Pvt Ltd/Compliance Documents- Krit/IBBI/Updated Claim Filing/"/>
    </mc:Choice>
  </mc:AlternateContent>
  <xr:revisionPtr revIDLastSave="7" documentId="8_{D616C2DE-037C-4094-8276-04E44F345292}" xr6:coauthVersionLast="47" xr6:coauthVersionMax="47" xr10:uidLastSave="{EA9F3C14-B60A-421F-AE70-2AEE96C9A0E0}"/>
  <bookViews>
    <workbookView xWindow="-108" yWindow="-108" windowWidth="23256" windowHeight="12456" xr2:uid="{282B290A-FE85-405A-899D-1009A7B83D12}"/>
  </bookViews>
  <sheets>
    <sheet name="Claim of Homebuyers " sheetId="1" r:id="rId1"/>
  </sheets>
  <definedNames>
    <definedName name="_xlnm._FilterDatabase" localSheetId="0" hidden="1">'Claim of Homebuyers '!$A$5:$L$163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6" i="1" l="1"/>
  <c r="K163" i="1"/>
  <c r="J163" i="1"/>
  <c r="H163" i="1"/>
  <c r="G163" i="1"/>
  <c r="F163" i="1"/>
  <c r="L162" i="1"/>
  <c r="I162" i="1"/>
  <c r="L161" i="1"/>
  <c r="I161" i="1"/>
  <c r="L160" i="1"/>
  <c r="I160" i="1"/>
  <c r="L159" i="1"/>
  <c r="I15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I163" i="1" l="1"/>
  <c r="L163" i="1"/>
</calcChain>
</file>

<file path=xl/sharedStrings.xml><?xml version="1.0" encoding="utf-8"?>
<sst xmlns="http://schemas.openxmlformats.org/spreadsheetml/2006/main" count="645" uniqueCount="328">
  <si>
    <t>Palm Developers Private Limited (Under CIRP)</t>
  </si>
  <si>
    <t>List of Committee of Creditors as on 17/08/2024</t>
  </si>
  <si>
    <t xml:space="preserve">Claim Submitted </t>
  </si>
  <si>
    <t>Claim Admitted</t>
  </si>
  <si>
    <t>S.N.</t>
  </si>
  <si>
    <t>Creditor Name</t>
  </si>
  <si>
    <t>Status of Creditor</t>
  </si>
  <si>
    <t>Form No.</t>
  </si>
  <si>
    <t xml:space="preserve">Property / Transaction Details  </t>
  </si>
  <si>
    <t>Principal Amount</t>
  </si>
  <si>
    <t>Interest</t>
  </si>
  <si>
    <t>Others</t>
  </si>
  <si>
    <t>Total claim Amount Submitted</t>
  </si>
  <si>
    <t>Total Claim Admitted</t>
  </si>
  <si>
    <t>Namrata Paul</t>
  </si>
  <si>
    <t>Home Buyer</t>
  </si>
  <si>
    <t xml:space="preserve">C </t>
  </si>
  <si>
    <t>A401</t>
  </si>
  <si>
    <t>Ms. Sukanya Sahani and Mr. Subhash Sahni</t>
  </si>
  <si>
    <t>CA</t>
  </si>
  <si>
    <t>B1504</t>
  </si>
  <si>
    <t>Anish Chaturvedi</t>
  </si>
  <si>
    <t xml:space="preserve"> A706</t>
  </si>
  <si>
    <t>Arpan Gupta</t>
  </si>
  <si>
    <t>D1004</t>
  </si>
  <si>
    <t>Ashu Kumar</t>
  </si>
  <si>
    <t xml:space="preserve">A101 </t>
  </si>
  <si>
    <t>Farahgul Valimohamad Shaikh</t>
  </si>
  <si>
    <t>B304</t>
  </si>
  <si>
    <t>Harish Peetambaran Maliyil and Boby Mathew</t>
  </si>
  <si>
    <t>D1204</t>
  </si>
  <si>
    <t>Jatinder Singh Pandhey</t>
  </si>
  <si>
    <t xml:space="preserve"> A1101</t>
  </si>
  <si>
    <t>Manoj Krishnan</t>
  </si>
  <si>
    <t>C401</t>
  </si>
  <si>
    <t>Pallavi Goyal</t>
  </si>
  <si>
    <t>A1106</t>
  </si>
  <si>
    <t>Raj Sushil Gandhi</t>
  </si>
  <si>
    <t>C801</t>
  </si>
  <si>
    <t>RAJNI JAIN and MUKUL JAIN</t>
  </si>
  <si>
    <t>A601</t>
  </si>
  <si>
    <t>Ramkishan Rao Ponugoti</t>
  </si>
  <si>
    <t>B804</t>
  </si>
  <si>
    <t>Sarthak Samantaray</t>
  </si>
  <si>
    <t xml:space="preserve"> A1103</t>
  </si>
  <si>
    <t>Shikha Garg</t>
  </si>
  <si>
    <t>A1203</t>
  </si>
  <si>
    <t>Sohan Pal Singh</t>
  </si>
  <si>
    <t>B404</t>
  </si>
  <si>
    <t>Vaibhav Sharma</t>
  </si>
  <si>
    <t>A906</t>
  </si>
  <si>
    <t>Mamta Garg &amp; Sumukh Garg</t>
  </si>
  <si>
    <t>A201</t>
  </si>
  <si>
    <t>Gajendra Kumar Choudhary</t>
  </si>
  <si>
    <t>A702</t>
  </si>
  <si>
    <t>Arvind Sharma</t>
  </si>
  <si>
    <t>D1104</t>
  </si>
  <si>
    <t>Abhinav Mukerji</t>
  </si>
  <si>
    <t>B1403, B1501, 1502, 1503</t>
  </si>
  <si>
    <t>Prakash Chand Agarwal</t>
  </si>
  <si>
    <t>B703</t>
  </si>
  <si>
    <t>Prashant Pranjal</t>
  </si>
  <si>
    <t>C1004</t>
  </si>
  <si>
    <t>Preeti Agarwal and Avinash Kumar Gupta</t>
  </si>
  <si>
    <t>D505</t>
  </si>
  <si>
    <t>Shambo Nandy</t>
  </si>
  <si>
    <t>B1201</t>
  </si>
  <si>
    <t xml:space="preserve">Shashi kant Sinha </t>
  </si>
  <si>
    <t>C</t>
  </si>
  <si>
    <t>D1006</t>
  </si>
  <si>
    <t>Shikha Kumar</t>
  </si>
  <si>
    <t>D406</t>
  </si>
  <si>
    <t>Manish Garg</t>
  </si>
  <si>
    <t>A506</t>
  </si>
  <si>
    <t>Anand Sirohi</t>
  </si>
  <si>
    <t>D306</t>
  </si>
  <si>
    <t>Ginni Bajaj</t>
  </si>
  <si>
    <t>home Buyer</t>
  </si>
  <si>
    <t>B704</t>
  </si>
  <si>
    <t>Indrajeet Sinha</t>
  </si>
  <si>
    <t>D1005</t>
  </si>
  <si>
    <t>Ms. Susmita Gupta and Mahesh Baboo Gupta</t>
  </si>
  <si>
    <t>B202</t>
  </si>
  <si>
    <t>Vivek Mishra</t>
  </si>
  <si>
    <t>D305</t>
  </si>
  <si>
    <t>Abhishek Wadhwa</t>
  </si>
  <si>
    <t>A1206</t>
  </si>
  <si>
    <t>Anu Prabhakar and Sudhir Prabhakar</t>
  </si>
  <si>
    <t>B801</t>
  </si>
  <si>
    <t>Praveen Kumar and Madhulika Gupta</t>
  </si>
  <si>
    <t>A801</t>
  </si>
  <si>
    <t>Late Nameeta Bansal, Mr. Ajay Bansal, Mr. Arjun Bansal</t>
  </si>
  <si>
    <t>A501</t>
  </si>
  <si>
    <t>Riku Mohan and Sushant Mohan</t>
  </si>
  <si>
    <t>D1505</t>
  </si>
  <si>
    <t>Akash Malik and Shuchi singh</t>
  </si>
  <si>
    <t>C604</t>
  </si>
  <si>
    <t>Rani Khanam</t>
  </si>
  <si>
    <t>C101</t>
  </si>
  <si>
    <t>Mr. Naba Jyoti Borah</t>
  </si>
  <si>
    <t>D1503 &amp; D1504</t>
  </si>
  <si>
    <t>Anubhav Garg</t>
  </si>
  <si>
    <t>C1101</t>
  </si>
  <si>
    <t>Pramod Kumar Kashyap</t>
  </si>
  <si>
    <t>C404</t>
  </si>
  <si>
    <t>Tanu Kansal and Ashwani Kansal</t>
  </si>
  <si>
    <t>B1104</t>
  </si>
  <si>
    <t>Atul Jain &amp; Neha Jain</t>
  </si>
  <si>
    <t>C504</t>
  </si>
  <si>
    <t>Girish Sharma</t>
  </si>
  <si>
    <t>D601</t>
  </si>
  <si>
    <t>Yogesh Sharma</t>
  </si>
  <si>
    <t>C501</t>
  </si>
  <si>
    <t>Rahul Dobhal</t>
  </si>
  <si>
    <t>D1206</t>
  </si>
  <si>
    <t>Poonam Srivastava and Abhay Srivastava</t>
  </si>
  <si>
    <t>D606</t>
  </si>
  <si>
    <t>V.O. Financial Services</t>
  </si>
  <si>
    <t>A604</t>
  </si>
  <si>
    <t>Subir Dutta/Sujit Dutta</t>
  </si>
  <si>
    <t>A1604</t>
  </si>
  <si>
    <t>Mool Chand Sharma</t>
  </si>
  <si>
    <t>A105</t>
  </si>
  <si>
    <t>Nitin Behl and Neha Rana</t>
  </si>
  <si>
    <t>D301</t>
  </si>
  <si>
    <t>Ms. Delshie Davis &amp; Mr. Jinoy K George</t>
  </si>
  <si>
    <t>A806</t>
  </si>
  <si>
    <t>Pradeep Kumar Maheshwari and Mayank Bhattar</t>
  </si>
  <si>
    <t>C201</t>
  </si>
  <si>
    <t>Suman Chowdhury</t>
  </si>
  <si>
    <t>C901</t>
  </si>
  <si>
    <t>Arijeet Majumdar &amp; Priyanka Majumdar</t>
  </si>
  <si>
    <t>B1003</t>
  </si>
  <si>
    <t>Saroj Pandey and Ram Murti Pandey</t>
  </si>
  <si>
    <t>D303</t>
  </si>
  <si>
    <t>Kasturi Roy Chaudhary and Rohit Roy Choudhary</t>
  </si>
  <si>
    <t>A1403</t>
  </si>
  <si>
    <t>Avinash Jain and Richa Goel</t>
  </si>
  <si>
    <t>A104</t>
  </si>
  <si>
    <t>Mandavi Pandey and Ramesh Chand Pandey</t>
  </si>
  <si>
    <t>A901</t>
  </si>
  <si>
    <t>Prem Lata and Ranbir Sood</t>
  </si>
  <si>
    <t>C802</t>
  </si>
  <si>
    <t>Sanjeev Kumar Gupta</t>
  </si>
  <si>
    <t>A1504</t>
  </si>
  <si>
    <t>Manish Kumar Gupta</t>
  </si>
  <si>
    <t>B1004</t>
  </si>
  <si>
    <t>Senthil Maharaj Rajarathinam</t>
  </si>
  <si>
    <t>C1401</t>
  </si>
  <si>
    <t>Krishna Gaurav Dixit</t>
  </si>
  <si>
    <t>D1106</t>
  </si>
  <si>
    <t>Eshan Rakesh</t>
  </si>
  <si>
    <t>C701</t>
  </si>
  <si>
    <t>Suman</t>
  </si>
  <si>
    <t>A803</t>
  </si>
  <si>
    <t>Renu Sinha and Ravi Sinha</t>
  </si>
  <si>
    <t>C704</t>
  </si>
  <si>
    <t>Mr. Puneet Kaushik &amp; Ms Astha Kaushik</t>
  </si>
  <si>
    <t>B701</t>
  </si>
  <si>
    <t>Mr. Amar Neogy &amp; Antara Neogy</t>
  </si>
  <si>
    <t>A902</t>
  </si>
  <si>
    <t>Mr. Shalendra &amp; Ms. Indu</t>
  </si>
  <si>
    <t>B702</t>
  </si>
  <si>
    <t>Tapash Ranjan Paul</t>
  </si>
  <si>
    <t>C804</t>
  </si>
  <si>
    <t>Manish Kapoor &amp; Komal Kapoor</t>
  </si>
  <si>
    <t>A403</t>
  </si>
  <si>
    <t>Priyank Bhattar</t>
  </si>
  <si>
    <t>A903</t>
  </si>
  <si>
    <t>Pradeep Chandra Panthri</t>
  </si>
  <si>
    <t>A603</t>
  </si>
  <si>
    <t>Saisha Khanna</t>
  </si>
  <si>
    <t>C1002</t>
  </si>
  <si>
    <t>Siddhartha Jain, Tripti Bansal</t>
  </si>
  <si>
    <t>D903</t>
  </si>
  <si>
    <t>Rajendra Prakash Saxena</t>
  </si>
  <si>
    <t>B802</t>
  </si>
  <si>
    <t>Kokila Saxena</t>
  </si>
  <si>
    <t>A802</t>
  </si>
  <si>
    <t>Kanav Gupta</t>
  </si>
  <si>
    <t>A503</t>
  </si>
  <si>
    <t>Rajesh Arora and Shalini Arora</t>
  </si>
  <si>
    <t>A102</t>
  </si>
  <si>
    <t>Rahul Agrawal and Samiksha Agarwal</t>
  </si>
  <si>
    <t>B104</t>
  </si>
  <si>
    <t>Mr. Raman Rawal and Mrs. Reema Rawal</t>
  </si>
  <si>
    <t>D801</t>
  </si>
  <si>
    <t xml:space="preserve">Mr. Navneet Kumar &amp; Ms. Poonam Sharma </t>
  </si>
  <si>
    <t>B604</t>
  </si>
  <si>
    <t>Mr. Ankur Saxena</t>
  </si>
  <si>
    <t>B601</t>
  </si>
  <si>
    <t>Mukesh Chandra Srivastava</t>
  </si>
  <si>
    <t>C1001</t>
  </si>
  <si>
    <t>Meharban Singh and Manik Singh</t>
  </si>
  <si>
    <t>B401</t>
  </si>
  <si>
    <t>LT Col Bishan Dutt (retd)</t>
  </si>
  <si>
    <t>B402</t>
  </si>
  <si>
    <t>Hitesh Mittal</t>
  </si>
  <si>
    <t>D604</t>
  </si>
  <si>
    <t>Ashima Sharma</t>
  </si>
  <si>
    <t>A1201,A1202</t>
  </si>
  <si>
    <t>Deepak Wadhawan &amp; Dolly Wadhawan</t>
  </si>
  <si>
    <t>D701</t>
  </si>
  <si>
    <t>Sudesh Kohli and Rimple Kohli</t>
  </si>
  <si>
    <t>C603</t>
  </si>
  <si>
    <t>Priyanka Soi and Ashish Tiwari</t>
  </si>
  <si>
    <t>D904</t>
  </si>
  <si>
    <t>Shiv Kishore Agrawal</t>
  </si>
  <si>
    <t>A606</t>
  </si>
  <si>
    <t>Richa Tyagi</t>
  </si>
  <si>
    <t>A1006</t>
  </si>
  <si>
    <t>Sriniwas Kushwaha &amp; Shashi Kushwaha</t>
  </si>
  <si>
    <t>A1002</t>
  </si>
  <si>
    <t>D905</t>
  </si>
  <si>
    <t>Akansha Kushwaha &amp; Sriniwas Kushwaha</t>
  </si>
  <si>
    <t>D1201</t>
  </si>
  <si>
    <t>Anshika Kushwaha &amp; Sriniwas Kushwaha</t>
  </si>
  <si>
    <t>D1506</t>
  </si>
  <si>
    <t>S.P.Singh Yadav,Usha Yadav and Sachin Yadav</t>
  </si>
  <si>
    <t>D805,D806</t>
  </si>
  <si>
    <t>Yatin Kashyap</t>
  </si>
  <si>
    <t>C403</t>
  </si>
  <si>
    <t>Mansi Narain &amp; Amendra Koul</t>
  </si>
  <si>
    <t>A1402</t>
  </si>
  <si>
    <t>Subodh and Sourabh Chandra</t>
  </si>
  <si>
    <t>B504</t>
  </si>
  <si>
    <t>Devendra Kumar Sharma</t>
  </si>
  <si>
    <t>A1601</t>
  </si>
  <si>
    <t>Anuradha Ishwaran</t>
  </si>
  <si>
    <t>A1003</t>
  </si>
  <si>
    <t>Sunil Kumar Sharma &amp; Kavita Sharma</t>
  </si>
  <si>
    <t>D506</t>
  </si>
  <si>
    <t>Ajay Kumar Khatri and Shalini Khatri</t>
  </si>
  <si>
    <t>B1402</t>
  </si>
  <si>
    <t>Kshitij Gupta</t>
  </si>
  <si>
    <t>CGF01</t>
  </si>
  <si>
    <t>Avdhesh Garg and Anushka Garg</t>
  </si>
  <si>
    <t>D503</t>
  </si>
  <si>
    <t>Manish Kumar and Sneha Vivek Hambarde</t>
  </si>
  <si>
    <t>B403</t>
  </si>
  <si>
    <t>Anshul Gupta</t>
  </si>
  <si>
    <t>D1606</t>
  </si>
  <si>
    <t>Megha Sahni</t>
  </si>
  <si>
    <t>D405</t>
  </si>
  <si>
    <t>Archana Singh and Rajesh Ranjan</t>
  </si>
  <si>
    <t>D206</t>
  </si>
  <si>
    <t>Priyanka Upadhyay and Pradeep Kr Upadhyay</t>
  </si>
  <si>
    <t>D706</t>
  </si>
  <si>
    <t>Sarika Sinha and Devendra Kumar</t>
  </si>
  <si>
    <t>C601</t>
  </si>
  <si>
    <t>Sushant Kumar Mishra and Aradhana Mishra</t>
  </si>
  <si>
    <t>B1401</t>
  </si>
  <si>
    <t>Rekha Gupta</t>
  </si>
  <si>
    <t>B502</t>
  </si>
  <si>
    <t xml:space="preserve">Anubhav Khanduri and Parul Khanduri </t>
  </si>
  <si>
    <t>D404</t>
  </si>
  <si>
    <t>Mr Amit Pratihar</t>
  </si>
  <si>
    <t>C1102</t>
  </si>
  <si>
    <t>Mr Abhinav Mittal</t>
  </si>
  <si>
    <t>CGF04</t>
  </si>
  <si>
    <t>Avikshit Singh Arya</t>
  </si>
  <si>
    <t>D1605</t>
  </si>
  <si>
    <t>Mukesh Kumar Singh</t>
  </si>
  <si>
    <t>A303</t>
  </si>
  <si>
    <t>A701</t>
  </si>
  <si>
    <t>Tushar Mudgal</t>
  </si>
  <si>
    <t>C1201</t>
  </si>
  <si>
    <t>SMITA MOTIWALA</t>
  </si>
  <si>
    <t>C902</t>
  </si>
  <si>
    <t>Ayesha</t>
  </si>
  <si>
    <t>D1102</t>
  </si>
  <si>
    <t>Shubhangani Maheshwari</t>
  </si>
  <si>
    <t>B501</t>
  </si>
  <si>
    <t>Shubham Maheshwari</t>
  </si>
  <si>
    <t>B1404</t>
  </si>
  <si>
    <t>Preeti Prakashbhai Shah and Ashish Upendra Mehta</t>
  </si>
  <si>
    <t>B603</t>
  </si>
  <si>
    <t>ANJALI SINGH and AJAY KUMAR SINGH</t>
  </si>
  <si>
    <t>BGF03,BGF04</t>
  </si>
  <si>
    <t>Alok Chaturvedi</t>
  </si>
  <si>
    <t>B1202</t>
  </si>
  <si>
    <t>Snehangshu Gupta</t>
  </si>
  <si>
    <t>B1001</t>
  </si>
  <si>
    <t>Bharat Bhushan Khosla</t>
  </si>
  <si>
    <t>C1202</t>
  </si>
  <si>
    <t>A1503</t>
  </si>
  <si>
    <t>Prabha Kumari and Pankaj Kumar</t>
  </si>
  <si>
    <t>B503</t>
  </si>
  <si>
    <t>Tushar Kanti Ghosh</t>
  </si>
  <si>
    <t>A1602</t>
  </si>
  <si>
    <t>Rakhi Devi</t>
  </si>
  <si>
    <t>A304</t>
  </si>
  <si>
    <t>Atul Sharma</t>
  </si>
  <si>
    <t>BGF01</t>
  </si>
  <si>
    <t>Mamta Johri</t>
  </si>
  <si>
    <t>B103</t>
  </si>
  <si>
    <t>Shubh Vandana Consultancy Private Limited</t>
  </si>
  <si>
    <t>B1101</t>
  </si>
  <si>
    <t>B1102</t>
  </si>
  <si>
    <t>B1103</t>
  </si>
  <si>
    <t>B1203</t>
  </si>
  <si>
    <t>Sunil Tandon</t>
  </si>
  <si>
    <t>B1603, B1604</t>
  </si>
  <si>
    <t>Mr Ranjeet Kumar Thakur and Mr Vishwajeet Kumar Thakur</t>
  </si>
  <si>
    <t>A301</t>
  </si>
  <si>
    <t>Rajiv Agarwal</t>
  </si>
  <si>
    <t>C-303</t>
  </si>
  <si>
    <t>Vinay Nigam</t>
  </si>
  <si>
    <t>A-103</t>
  </si>
  <si>
    <t>Bipin Chhetri</t>
  </si>
  <si>
    <t>A-904</t>
  </si>
  <si>
    <t>Rebecca Chhetri</t>
  </si>
  <si>
    <t>B-1204</t>
  </si>
  <si>
    <t>Ashok Kumar Gadiya</t>
  </si>
  <si>
    <t>B-201</t>
  </si>
  <si>
    <t>Late Mrs Shanti Devi Gupta and Arun Gupta</t>
  </si>
  <si>
    <t>B-901</t>
  </si>
  <si>
    <t>TGB Realcon Pvt. Ltd.</t>
  </si>
  <si>
    <t>BGF-02</t>
  </si>
  <si>
    <t>Sarang Shree</t>
  </si>
  <si>
    <t>C-1602</t>
  </si>
  <si>
    <t>Gyan Deep Nigam</t>
  </si>
  <si>
    <t>B-102</t>
  </si>
  <si>
    <t>Kapil Kapoor</t>
  </si>
  <si>
    <t>A-204</t>
  </si>
  <si>
    <t>Vijay Singh and Manvi Singh</t>
  </si>
  <si>
    <t>D-803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</si>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</sst>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0" fillId="0" borderId="1" xfId="0" applyBorder="1"/>
    <xf numFmtId="165" fontId="0" fillId="0" borderId="1" xfId="1" applyNumberFormat="1" applyFont="1" applyBorder="1"/>
    <xf numFmtId="165" fontId="2" fillId="0" borderId="1" xfId="0" applyNumberFormat="1" applyFont="1" applyBorder="1"/>
    <xf numFmtId="165" fontId="0" fillId="0" borderId="0" xfId="0" applyNumberFormat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3242-F2F1-4DD1-A516-1007F6852279}">
  <dimension ref="A2:L166"/>
  <sheetViews>
    <sheetView tabSelected="1" topLeftCell="A153" workbookViewId="0">
      <selection activeCell="L166" sqref="L166"/>
    </sheetView>
  </sheetViews>
  <sheetFormatPr defaultRowHeight="14.4" x14ac:dyDescent="0.3"/>
  <cols>
    <col min="1" max="1" width="6.44140625" customWidth="1"/>
    <col min="2" max="2" width="24.5546875" customWidth="1"/>
    <col min="3" max="3" width="16.6640625" customWidth="1"/>
    <col min="4" max="4" width="8.88671875" customWidth="1"/>
    <col min="5" max="5" width="15.5546875" customWidth="1"/>
    <col min="6" max="6" width="14.109375" customWidth="1"/>
    <col min="7" max="7" width="12.88671875" customWidth="1"/>
    <col min="8" max="8" width="9.44140625" customWidth="1"/>
    <col min="9" max="9" width="12.77734375" customWidth="1"/>
    <col min="10" max="10" width="13.77734375" customWidth="1"/>
    <col min="11" max="11" width="16.88671875" customWidth="1"/>
    <col min="12" max="12" width="13.44140625" customWidth="1"/>
  </cols>
  <sheetData>
    <row r="2" spans="1:12" ht="18" x14ac:dyDescent="0.35">
      <c r="A2" s="1" t="s">
        <v>0</v>
      </c>
    </row>
    <row r="3" spans="1:12" ht="18" x14ac:dyDescent="0.35">
      <c r="A3" s="1" t="s">
        <v>1</v>
      </c>
    </row>
    <row r="4" spans="1:12" x14ac:dyDescent="0.3">
      <c r="A4" s="2"/>
      <c r="B4" s="2"/>
      <c r="C4" s="2"/>
      <c r="D4" s="2"/>
      <c r="E4" s="2"/>
      <c r="F4" s="10" t="s">
        <v>2</v>
      </c>
      <c r="G4" s="10"/>
      <c r="H4" s="10"/>
      <c r="I4" s="10"/>
      <c r="J4" s="10" t="s">
        <v>3</v>
      </c>
      <c r="K4" s="10"/>
      <c r="L4" s="10"/>
    </row>
    <row r="5" spans="1:12" s="5" customFormat="1" ht="43.2" x14ac:dyDescent="0.3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4" t="s">
        <v>9</v>
      </c>
      <c r="G5" s="2" t="s">
        <v>10</v>
      </c>
      <c r="H5" s="2" t="s">
        <v>11</v>
      </c>
      <c r="I5" s="4" t="s">
        <v>12</v>
      </c>
      <c r="J5" s="4" t="s">
        <v>9</v>
      </c>
      <c r="K5" s="2" t="s">
        <v>10</v>
      </c>
      <c r="L5" s="4" t="s">
        <v>13</v>
      </c>
    </row>
    <row r="6" spans="1:12" x14ac:dyDescent="0.3">
      <c r="A6" s="6">
        <v>1</v>
      </c>
      <c r="B6" s="6" t="s">
        <v>14</v>
      </c>
      <c r="C6" s="6" t="s">
        <v>15</v>
      </c>
      <c r="D6" s="6" t="s">
        <v>16</v>
      </c>
      <c r="E6" s="6" t="s">
        <v>17</v>
      </c>
      <c r="F6" s="7">
        <v>6759988</v>
      </c>
      <c r="G6" s="7">
        <v>820088</v>
      </c>
      <c r="H6" s="7"/>
      <c r="I6" s="7">
        <v>7580076</v>
      </c>
      <c r="J6" s="7">
        <v>5752781</v>
      </c>
      <c r="K6" s="7">
        <v>2101635</v>
      </c>
      <c r="L6" s="7">
        <v>7854416</v>
      </c>
    </row>
    <row r="7" spans="1:12" x14ac:dyDescent="0.3">
      <c r="A7" s="6">
        <f>A6+1</f>
        <v>2</v>
      </c>
      <c r="B7" s="6" t="s">
        <v>18</v>
      </c>
      <c r="C7" s="6" t="s">
        <v>15</v>
      </c>
      <c r="D7" s="6" t="s">
        <v>19</v>
      </c>
      <c r="E7" s="6" t="s">
        <v>20</v>
      </c>
      <c r="F7" s="7">
        <v>5269294</v>
      </c>
      <c r="G7" s="7">
        <v>3225408</v>
      </c>
      <c r="H7" s="7"/>
      <c r="I7" s="7">
        <v>8494702</v>
      </c>
      <c r="J7" s="7">
        <v>5269293</v>
      </c>
      <c r="K7" s="7">
        <v>1429550</v>
      </c>
      <c r="L7" s="7">
        <v>6698843</v>
      </c>
    </row>
    <row r="8" spans="1:12" x14ac:dyDescent="0.3">
      <c r="A8" s="6">
        <f t="shared" ref="A8:A71" si="0">A7+1</f>
        <v>3</v>
      </c>
      <c r="B8" s="6" t="s">
        <v>21</v>
      </c>
      <c r="C8" s="6" t="s">
        <v>15</v>
      </c>
      <c r="D8" s="6" t="s">
        <v>16</v>
      </c>
      <c r="E8" s="6" t="s">
        <v>22</v>
      </c>
      <c r="F8" s="7">
        <v>6157489</v>
      </c>
      <c r="G8" s="7">
        <v>170048</v>
      </c>
      <c r="H8" s="7"/>
      <c r="I8" s="7">
        <v>6327537</v>
      </c>
      <c r="J8" s="7">
        <v>5354338</v>
      </c>
      <c r="K8" s="7">
        <v>1287665</v>
      </c>
      <c r="L8" s="7">
        <v>6642003</v>
      </c>
    </row>
    <row r="9" spans="1:12" x14ac:dyDescent="0.3">
      <c r="A9" s="6">
        <f t="shared" si="0"/>
        <v>4</v>
      </c>
      <c r="B9" s="6" t="s">
        <v>23</v>
      </c>
      <c r="C9" s="6" t="s">
        <v>15</v>
      </c>
      <c r="D9" s="6" t="s">
        <v>16</v>
      </c>
      <c r="E9" s="6" t="s">
        <v>24</v>
      </c>
      <c r="F9" s="7">
        <v>3810123</v>
      </c>
      <c r="G9" s="7">
        <v>186018</v>
      </c>
      <c r="H9" s="7"/>
      <c r="I9" s="7">
        <v>3996141</v>
      </c>
      <c r="J9" s="7">
        <v>2934810</v>
      </c>
      <c r="K9" s="7">
        <v>1253488</v>
      </c>
      <c r="L9" s="7">
        <v>4188298</v>
      </c>
    </row>
    <row r="10" spans="1:12" x14ac:dyDescent="0.3">
      <c r="A10" s="6">
        <f t="shared" si="0"/>
        <v>5</v>
      </c>
      <c r="B10" s="6" t="s">
        <v>25</v>
      </c>
      <c r="C10" s="6" t="s">
        <v>15</v>
      </c>
      <c r="D10" s="6" t="s">
        <v>16</v>
      </c>
      <c r="E10" s="6" t="s">
        <v>26</v>
      </c>
      <c r="F10" s="7">
        <v>6979329</v>
      </c>
      <c r="G10" s="7">
        <v>636744</v>
      </c>
      <c r="H10" s="7"/>
      <c r="I10" s="7">
        <v>7616073</v>
      </c>
      <c r="J10" s="7">
        <v>5779142</v>
      </c>
      <c r="K10" s="7">
        <v>1484969</v>
      </c>
      <c r="L10" s="7">
        <v>7264111</v>
      </c>
    </row>
    <row r="11" spans="1:12" x14ac:dyDescent="0.3">
      <c r="A11" s="6">
        <f t="shared" si="0"/>
        <v>6</v>
      </c>
      <c r="B11" s="6" t="s">
        <v>27</v>
      </c>
      <c r="C11" s="6" t="s">
        <v>15</v>
      </c>
      <c r="D11" s="6" t="s">
        <v>16</v>
      </c>
      <c r="E11" s="6" t="s">
        <v>28</v>
      </c>
      <c r="F11" s="7">
        <v>9298131</v>
      </c>
      <c r="G11" s="7"/>
      <c r="H11" s="7"/>
      <c r="I11" s="7">
        <v>9298131</v>
      </c>
      <c r="J11" s="7">
        <v>6901388</v>
      </c>
      <c r="K11" s="7">
        <v>1809128</v>
      </c>
      <c r="L11" s="7">
        <v>8710516</v>
      </c>
    </row>
    <row r="12" spans="1:12" x14ac:dyDescent="0.3">
      <c r="A12" s="6">
        <f t="shared" si="0"/>
        <v>7</v>
      </c>
      <c r="B12" s="6" t="s">
        <v>29</v>
      </c>
      <c r="C12" s="6" t="s">
        <v>15</v>
      </c>
      <c r="D12" s="6" t="s">
        <v>16</v>
      </c>
      <c r="E12" s="6" t="s">
        <v>30</v>
      </c>
      <c r="F12" s="7">
        <v>5271108</v>
      </c>
      <c r="G12" s="7"/>
      <c r="H12" s="7"/>
      <c r="I12" s="7">
        <v>5271108</v>
      </c>
      <c r="J12" s="7">
        <v>4500720</v>
      </c>
      <c r="K12" s="7">
        <v>838130</v>
      </c>
      <c r="L12" s="7">
        <v>5338850</v>
      </c>
    </row>
    <row r="13" spans="1:12" x14ac:dyDescent="0.3">
      <c r="A13" s="6">
        <f t="shared" si="0"/>
        <v>8</v>
      </c>
      <c r="B13" s="6" t="s">
        <v>31</v>
      </c>
      <c r="C13" s="6" t="s">
        <v>15</v>
      </c>
      <c r="D13" s="6" t="s">
        <v>16</v>
      </c>
      <c r="E13" s="6" t="s">
        <v>32</v>
      </c>
      <c r="F13" s="7">
        <v>7262258</v>
      </c>
      <c r="G13" s="7">
        <v>551534</v>
      </c>
      <c r="H13" s="7"/>
      <c r="I13" s="7">
        <v>7813792</v>
      </c>
      <c r="J13" s="7">
        <v>6062552</v>
      </c>
      <c r="K13" s="7">
        <v>1395350</v>
      </c>
      <c r="L13" s="7">
        <v>7457902</v>
      </c>
    </row>
    <row r="14" spans="1:12" x14ac:dyDescent="0.3">
      <c r="A14" s="6">
        <f t="shared" si="0"/>
        <v>9</v>
      </c>
      <c r="B14" s="6" t="s">
        <v>33</v>
      </c>
      <c r="C14" s="6" t="s">
        <v>15</v>
      </c>
      <c r="D14" s="6" t="s">
        <v>16</v>
      </c>
      <c r="E14" s="6" t="s">
        <v>34</v>
      </c>
      <c r="F14" s="7">
        <v>7438251</v>
      </c>
      <c r="G14" s="7">
        <v>319132</v>
      </c>
      <c r="H14" s="7"/>
      <c r="I14" s="7">
        <v>7757383</v>
      </c>
      <c r="J14" s="7">
        <v>6050574</v>
      </c>
      <c r="K14" s="7">
        <v>1575849</v>
      </c>
      <c r="L14" s="7">
        <v>7626423</v>
      </c>
    </row>
    <row r="15" spans="1:12" x14ac:dyDescent="0.3">
      <c r="A15" s="6">
        <f t="shared" si="0"/>
        <v>10</v>
      </c>
      <c r="B15" s="6" t="s">
        <v>35</v>
      </c>
      <c r="C15" s="6" t="s">
        <v>15</v>
      </c>
      <c r="D15" s="6" t="s">
        <v>19</v>
      </c>
      <c r="E15" s="6" t="s">
        <v>36</v>
      </c>
      <c r="F15" s="7">
        <v>500000</v>
      </c>
      <c r="G15" s="7">
        <v>197808</v>
      </c>
      <c r="H15" s="7"/>
      <c r="I15" s="7">
        <v>697808</v>
      </c>
      <c r="J15" s="7">
        <v>500000</v>
      </c>
      <c r="K15" s="7">
        <v>197808</v>
      </c>
      <c r="L15" s="7">
        <v>697808</v>
      </c>
    </row>
    <row r="16" spans="1:12" x14ac:dyDescent="0.3">
      <c r="A16" s="6">
        <f t="shared" si="0"/>
        <v>11</v>
      </c>
      <c r="B16" s="6" t="s">
        <v>37</v>
      </c>
      <c r="C16" s="6" t="s">
        <v>15</v>
      </c>
      <c r="D16" s="6" t="s">
        <v>16</v>
      </c>
      <c r="E16" s="6" t="s">
        <v>38</v>
      </c>
      <c r="F16" s="7">
        <v>7320693</v>
      </c>
      <c r="G16" s="7">
        <v>454886</v>
      </c>
      <c r="H16" s="7"/>
      <c r="I16" s="7">
        <v>7775579</v>
      </c>
      <c r="J16" s="7">
        <v>5993174</v>
      </c>
      <c r="K16" s="7">
        <v>1258259</v>
      </c>
      <c r="L16" s="7">
        <v>7251433</v>
      </c>
    </row>
    <row r="17" spans="1:12" x14ac:dyDescent="0.3">
      <c r="A17" s="6">
        <f t="shared" si="0"/>
        <v>12</v>
      </c>
      <c r="B17" s="6" t="s">
        <v>39</v>
      </c>
      <c r="C17" s="6" t="s">
        <v>15</v>
      </c>
      <c r="D17" s="6" t="s">
        <v>16</v>
      </c>
      <c r="E17" s="6" t="s">
        <v>40</v>
      </c>
      <c r="F17" s="7">
        <v>6895689</v>
      </c>
      <c r="G17" s="7">
        <v>782141</v>
      </c>
      <c r="H17" s="7"/>
      <c r="I17" s="7">
        <v>7677830</v>
      </c>
      <c r="J17" s="7">
        <v>6504258</v>
      </c>
      <c r="K17" s="7">
        <v>1735208</v>
      </c>
      <c r="L17" s="7">
        <v>8239466</v>
      </c>
    </row>
    <row r="18" spans="1:12" x14ac:dyDescent="0.3">
      <c r="A18" s="6">
        <f t="shared" si="0"/>
        <v>13</v>
      </c>
      <c r="B18" s="6" t="s">
        <v>41</v>
      </c>
      <c r="C18" s="6" t="s">
        <v>15</v>
      </c>
      <c r="D18" s="6" t="s">
        <v>16</v>
      </c>
      <c r="E18" s="6" t="s">
        <v>42</v>
      </c>
      <c r="F18" s="7">
        <v>8823252</v>
      </c>
      <c r="G18" s="7">
        <v>857185</v>
      </c>
      <c r="H18" s="7"/>
      <c r="I18" s="7">
        <v>9680437</v>
      </c>
      <c r="J18" s="7">
        <v>6995512</v>
      </c>
      <c r="K18" s="7">
        <v>1802970</v>
      </c>
      <c r="L18" s="7">
        <v>8798482</v>
      </c>
    </row>
    <row r="19" spans="1:12" x14ac:dyDescent="0.3">
      <c r="A19" s="6">
        <f t="shared" si="0"/>
        <v>14</v>
      </c>
      <c r="B19" s="6" t="s">
        <v>43</v>
      </c>
      <c r="C19" s="6" t="s">
        <v>15</v>
      </c>
      <c r="D19" s="6" t="s">
        <v>16</v>
      </c>
      <c r="E19" s="6" t="s">
        <v>44</v>
      </c>
      <c r="F19" s="7">
        <v>5959862</v>
      </c>
      <c r="G19" s="7">
        <v>626030</v>
      </c>
      <c r="H19" s="7"/>
      <c r="I19" s="7">
        <v>6585892</v>
      </c>
      <c r="J19" s="7">
        <v>4931901</v>
      </c>
      <c r="K19" s="7">
        <v>1298278</v>
      </c>
      <c r="L19" s="7">
        <v>6230179</v>
      </c>
    </row>
    <row r="20" spans="1:12" x14ac:dyDescent="0.3">
      <c r="A20" s="6">
        <f t="shared" si="0"/>
        <v>15</v>
      </c>
      <c r="B20" s="6" t="s">
        <v>45</v>
      </c>
      <c r="C20" s="6" t="s">
        <v>15</v>
      </c>
      <c r="D20" s="6" t="s">
        <v>16</v>
      </c>
      <c r="E20" s="6" t="s">
        <v>46</v>
      </c>
      <c r="F20" s="7">
        <v>5942514</v>
      </c>
      <c r="G20" s="7">
        <v>926055</v>
      </c>
      <c r="H20" s="7"/>
      <c r="I20" s="7">
        <v>6868569</v>
      </c>
      <c r="J20" s="7">
        <v>4914853</v>
      </c>
      <c r="K20" s="7">
        <v>1284454</v>
      </c>
      <c r="L20" s="7">
        <v>6199307</v>
      </c>
    </row>
    <row r="21" spans="1:12" x14ac:dyDescent="0.3">
      <c r="A21" s="6">
        <f t="shared" si="0"/>
        <v>16</v>
      </c>
      <c r="B21" s="6" t="s">
        <v>47</v>
      </c>
      <c r="C21" s="6" t="s">
        <v>15</v>
      </c>
      <c r="D21" s="6" t="s">
        <v>16</v>
      </c>
      <c r="E21" s="6" t="s">
        <v>48</v>
      </c>
      <c r="F21" s="7">
        <v>7076938</v>
      </c>
      <c r="G21" s="7">
        <v>516520</v>
      </c>
      <c r="H21" s="7"/>
      <c r="I21" s="7">
        <v>7593458</v>
      </c>
      <c r="J21" s="7">
        <v>5724813</v>
      </c>
      <c r="K21" s="7">
        <v>1439410</v>
      </c>
      <c r="L21" s="7">
        <v>7164223</v>
      </c>
    </row>
    <row r="22" spans="1:12" x14ac:dyDescent="0.3">
      <c r="A22" s="6">
        <f t="shared" si="0"/>
        <v>17</v>
      </c>
      <c r="B22" s="6" t="s">
        <v>49</v>
      </c>
      <c r="C22" s="6" t="s">
        <v>15</v>
      </c>
      <c r="D22" s="6" t="s">
        <v>16</v>
      </c>
      <c r="E22" s="6" t="s">
        <v>50</v>
      </c>
      <c r="F22" s="7">
        <v>6736444</v>
      </c>
      <c r="G22" s="7"/>
      <c r="H22" s="7"/>
      <c r="I22" s="7">
        <v>6736444</v>
      </c>
      <c r="J22" s="7">
        <v>5496522</v>
      </c>
      <c r="K22" s="7">
        <v>1300814</v>
      </c>
      <c r="L22" s="7">
        <v>6797336</v>
      </c>
    </row>
    <row r="23" spans="1:12" x14ac:dyDescent="0.3">
      <c r="A23" s="6">
        <f t="shared" si="0"/>
        <v>18</v>
      </c>
      <c r="B23" s="6" t="s">
        <v>51</v>
      </c>
      <c r="C23" s="6" t="s">
        <v>15</v>
      </c>
      <c r="D23" s="6" t="s">
        <v>19</v>
      </c>
      <c r="E23" s="6" t="s">
        <v>52</v>
      </c>
      <c r="F23" s="7">
        <v>8973844</v>
      </c>
      <c r="G23" s="7">
        <v>0</v>
      </c>
      <c r="H23" s="7"/>
      <c r="I23" s="7">
        <v>8973844</v>
      </c>
      <c r="J23" s="7">
        <v>5714584</v>
      </c>
      <c r="K23" s="7">
        <v>1411803</v>
      </c>
      <c r="L23" s="7">
        <v>7126387</v>
      </c>
    </row>
    <row r="24" spans="1:12" x14ac:dyDescent="0.3">
      <c r="A24" s="6">
        <f t="shared" si="0"/>
        <v>19</v>
      </c>
      <c r="B24" s="6" t="s">
        <v>53</v>
      </c>
      <c r="C24" s="6" t="s">
        <v>15</v>
      </c>
      <c r="D24" s="6" t="s">
        <v>19</v>
      </c>
      <c r="E24" s="6" t="s">
        <v>54</v>
      </c>
      <c r="F24" s="7">
        <v>727028</v>
      </c>
      <c r="G24" s="7">
        <v>177651</v>
      </c>
      <c r="H24" s="7"/>
      <c r="I24" s="7">
        <v>904679</v>
      </c>
      <c r="J24" s="7">
        <v>727028</v>
      </c>
      <c r="K24" s="7">
        <v>78737</v>
      </c>
      <c r="L24" s="7">
        <v>805765</v>
      </c>
    </row>
    <row r="25" spans="1:12" x14ac:dyDescent="0.3">
      <c r="A25" s="6">
        <f t="shared" si="0"/>
        <v>20</v>
      </c>
      <c r="B25" s="6" t="s">
        <v>55</v>
      </c>
      <c r="C25" s="6" t="s">
        <v>15</v>
      </c>
      <c r="D25" s="6" t="s">
        <v>19</v>
      </c>
      <c r="E25" s="6" t="s">
        <v>56</v>
      </c>
      <c r="F25" s="7">
        <v>5250000</v>
      </c>
      <c r="G25" s="7">
        <v>959945</v>
      </c>
      <c r="H25" s="7"/>
      <c r="I25" s="7">
        <v>6209945</v>
      </c>
      <c r="J25" s="7">
        <v>5250000</v>
      </c>
      <c r="K25" s="7">
        <v>958740</v>
      </c>
      <c r="L25" s="7">
        <v>6208740</v>
      </c>
    </row>
    <row r="26" spans="1:12" x14ac:dyDescent="0.3">
      <c r="A26" s="6">
        <f t="shared" si="0"/>
        <v>21</v>
      </c>
      <c r="B26" s="6" t="s">
        <v>57</v>
      </c>
      <c r="C26" s="6" t="s">
        <v>15</v>
      </c>
      <c r="D26" s="6" t="s">
        <v>19</v>
      </c>
      <c r="E26" s="6" t="s">
        <v>58</v>
      </c>
      <c r="F26" s="7">
        <v>32200084</v>
      </c>
      <c r="G26" s="7">
        <v>4611151</v>
      </c>
      <c r="H26" s="7"/>
      <c r="I26" s="7">
        <v>36811235</v>
      </c>
      <c r="J26" s="7">
        <v>32200084</v>
      </c>
      <c r="K26" s="7">
        <v>2644728</v>
      </c>
      <c r="L26" s="7">
        <v>34844812</v>
      </c>
    </row>
    <row r="27" spans="1:12" x14ac:dyDescent="0.3">
      <c r="A27" s="6">
        <f t="shared" si="0"/>
        <v>22</v>
      </c>
      <c r="B27" s="6" t="s">
        <v>59</v>
      </c>
      <c r="C27" s="6" t="s">
        <v>15</v>
      </c>
      <c r="D27" s="6" t="s">
        <v>19</v>
      </c>
      <c r="E27" s="6" t="s">
        <v>60</v>
      </c>
      <c r="F27" s="7">
        <v>3058208</v>
      </c>
      <c r="G27" s="7">
        <v>945988</v>
      </c>
      <c r="H27" s="7"/>
      <c r="I27" s="7">
        <v>4004196</v>
      </c>
      <c r="J27" s="7">
        <v>3058208</v>
      </c>
      <c r="K27" s="7">
        <v>943426</v>
      </c>
      <c r="L27" s="7">
        <v>4001634</v>
      </c>
    </row>
    <row r="28" spans="1:12" x14ac:dyDescent="0.3">
      <c r="A28" s="6">
        <f t="shared" si="0"/>
        <v>23</v>
      </c>
      <c r="B28" s="6" t="s">
        <v>61</v>
      </c>
      <c r="C28" s="6" t="s">
        <v>15</v>
      </c>
      <c r="D28" s="6" t="s">
        <v>19</v>
      </c>
      <c r="E28" s="6" t="s">
        <v>62</v>
      </c>
      <c r="F28" s="7">
        <v>7700957</v>
      </c>
      <c r="G28" s="7"/>
      <c r="H28" s="7"/>
      <c r="I28" s="7">
        <v>7700957</v>
      </c>
      <c r="J28" s="7">
        <v>6109873</v>
      </c>
      <c r="K28" s="7">
        <v>1061423</v>
      </c>
      <c r="L28" s="7">
        <v>7171296</v>
      </c>
    </row>
    <row r="29" spans="1:12" x14ac:dyDescent="0.3">
      <c r="A29" s="6">
        <f t="shared" si="0"/>
        <v>24</v>
      </c>
      <c r="B29" s="6" t="s">
        <v>63</v>
      </c>
      <c r="C29" s="6" t="s">
        <v>15</v>
      </c>
      <c r="D29" s="6" t="s">
        <v>19</v>
      </c>
      <c r="E29" s="6" t="s">
        <v>64</v>
      </c>
      <c r="F29" s="7">
        <v>6372940</v>
      </c>
      <c r="G29" s="7"/>
      <c r="H29" s="7"/>
      <c r="I29" s="7">
        <v>6372940</v>
      </c>
      <c r="J29" s="7">
        <v>5185890</v>
      </c>
      <c r="K29" s="7">
        <v>975478</v>
      </c>
      <c r="L29" s="7">
        <v>6161368</v>
      </c>
    </row>
    <row r="30" spans="1:12" x14ac:dyDescent="0.3">
      <c r="A30" s="6">
        <f t="shared" si="0"/>
        <v>25</v>
      </c>
      <c r="B30" s="6" t="s">
        <v>65</v>
      </c>
      <c r="C30" s="6" t="s">
        <v>15</v>
      </c>
      <c r="D30" s="6" t="s">
        <v>19</v>
      </c>
      <c r="E30" s="6" t="s">
        <v>66</v>
      </c>
      <c r="F30" s="7">
        <v>9820233.6099999994</v>
      </c>
      <c r="G30" s="7"/>
      <c r="H30" s="7"/>
      <c r="I30" s="7">
        <v>9820233.6099999994</v>
      </c>
      <c r="J30" s="7">
        <v>6837943</v>
      </c>
      <c r="K30" s="7">
        <v>1789052</v>
      </c>
      <c r="L30" s="7">
        <v>8626995</v>
      </c>
    </row>
    <row r="31" spans="1:12" x14ac:dyDescent="0.3">
      <c r="A31" s="6">
        <f t="shared" si="0"/>
        <v>26</v>
      </c>
      <c r="B31" s="6" t="s">
        <v>67</v>
      </c>
      <c r="C31" s="6" t="s">
        <v>15</v>
      </c>
      <c r="D31" s="6" t="s">
        <v>68</v>
      </c>
      <c r="E31" s="6" t="s">
        <v>69</v>
      </c>
      <c r="F31" s="7">
        <v>6236990.3499999996</v>
      </c>
      <c r="G31" s="7"/>
      <c r="H31" s="7"/>
      <c r="I31" s="7">
        <v>6236990.3499999996</v>
      </c>
      <c r="J31" s="7">
        <v>5132880</v>
      </c>
      <c r="K31" s="7">
        <v>1033836</v>
      </c>
      <c r="L31" s="7">
        <v>6166716</v>
      </c>
    </row>
    <row r="32" spans="1:12" x14ac:dyDescent="0.3">
      <c r="A32" s="6">
        <f t="shared" si="0"/>
        <v>27</v>
      </c>
      <c r="B32" s="6" t="s">
        <v>70</v>
      </c>
      <c r="C32" s="6" t="s">
        <v>15</v>
      </c>
      <c r="D32" s="6" t="s">
        <v>68</v>
      </c>
      <c r="E32" s="6" t="s">
        <v>71</v>
      </c>
      <c r="F32" s="7">
        <v>6394216</v>
      </c>
      <c r="G32" s="7"/>
      <c r="H32" s="7"/>
      <c r="I32" s="7">
        <v>6394216</v>
      </c>
      <c r="J32" s="7">
        <v>5239765</v>
      </c>
      <c r="K32" s="7">
        <v>1084756</v>
      </c>
      <c r="L32" s="7">
        <v>6324521</v>
      </c>
    </row>
    <row r="33" spans="1:12" x14ac:dyDescent="0.3">
      <c r="A33" s="6">
        <f t="shared" si="0"/>
        <v>28</v>
      </c>
      <c r="B33" s="6" t="s">
        <v>72</v>
      </c>
      <c r="C33" s="6" t="s">
        <v>15</v>
      </c>
      <c r="D33" s="6" t="s">
        <v>19</v>
      </c>
      <c r="E33" s="6" t="s">
        <v>73</v>
      </c>
      <c r="F33" s="7">
        <v>5256033</v>
      </c>
      <c r="G33" s="7">
        <v>1323573</v>
      </c>
      <c r="H33" s="7"/>
      <c r="I33" s="7">
        <v>6579606</v>
      </c>
      <c r="J33" s="7">
        <v>5254795</v>
      </c>
      <c r="K33" s="7">
        <v>1323740</v>
      </c>
      <c r="L33" s="7">
        <v>6578535</v>
      </c>
    </row>
    <row r="34" spans="1:12" x14ac:dyDescent="0.3">
      <c r="A34" s="6">
        <f t="shared" si="0"/>
        <v>29</v>
      </c>
      <c r="B34" s="6" t="s">
        <v>74</v>
      </c>
      <c r="C34" s="6" t="s">
        <v>15</v>
      </c>
      <c r="D34" s="6" t="s">
        <v>68</v>
      </c>
      <c r="E34" s="6" t="s">
        <v>75</v>
      </c>
      <c r="F34" s="7">
        <v>6440349</v>
      </c>
      <c r="G34" s="7"/>
      <c r="H34" s="7"/>
      <c r="I34" s="7">
        <v>6440349</v>
      </c>
      <c r="J34" s="7">
        <v>5238900</v>
      </c>
      <c r="K34" s="7">
        <v>1010954</v>
      </c>
      <c r="L34" s="7">
        <v>6249854</v>
      </c>
    </row>
    <row r="35" spans="1:12" x14ac:dyDescent="0.3">
      <c r="A35" s="6">
        <f t="shared" si="0"/>
        <v>30</v>
      </c>
      <c r="B35" s="6" t="s">
        <v>76</v>
      </c>
      <c r="C35" s="6" t="s">
        <v>77</v>
      </c>
      <c r="D35" s="6" t="s">
        <v>16</v>
      </c>
      <c r="E35" s="6" t="s">
        <v>78</v>
      </c>
      <c r="F35" s="7">
        <v>8006025</v>
      </c>
      <c r="G35" s="7">
        <v>1081800</v>
      </c>
      <c r="H35" s="7"/>
      <c r="I35" s="7">
        <v>9087825</v>
      </c>
      <c r="J35" s="7">
        <v>6805712</v>
      </c>
      <c r="K35" s="7">
        <v>1799072</v>
      </c>
      <c r="L35" s="7">
        <v>8604784</v>
      </c>
    </row>
    <row r="36" spans="1:12" x14ac:dyDescent="0.3">
      <c r="A36" s="6">
        <f t="shared" si="0"/>
        <v>31</v>
      </c>
      <c r="B36" s="6" t="s">
        <v>79</v>
      </c>
      <c r="C36" s="6" t="s">
        <v>77</v>
      </c>
      <c r="D36" s="6" t="s">
        <v>16</v>
      </c>
      <c r="E36" s="6" t="s">
        <v>80</v>
      </c>
      <c r="F36" s="7">
        <v>11550000</v>
      </c>
      <c r="G36" s="7">
        <v>441369</v>
      </c>
      <c r="H36" s="7"/>
      <c r="I36" s="7">
        <v>11991369</v>
      </c>
      <c r="J36" s="7">
        <v>7500000</v>
      </c>
      <c r="K36" s="7">
        <v>2097041</v>
      </c>
      <c r="L36" s="7">
        <v>9597041</v>
      </c>
    </row>
    <row r="37" spans="1:12" ht="13.2" customHeight="1" x14ac:dyDescent="0.3">
      <c r="A37" s="6">
        <f t="shared" si="0"/>
        <v>32</v>
      </c>
      <c r="B37" s="6" t="s">
        <v>81</v>
      </c>
      <c r="C37" s="6" t="s">
        <v>15</v>
      </c>
      <c r="D37" s="6" t="s">
        <v>19</v>
      </c>
      <c r="E37" s="6" t="s">
        <v>82</v>
      </c>
      <c r="F37" s="7">
        <v>5136743</v>
      </c>
      <c r="G37" s="7">
        <v>1218497</v>
      </c>
      <c r="H37" s="7"/>
      <c r="I37" s="7">
        <v>6355240</v>
      </c>
      <c r="J37" s="7">
        <v>5136743</v>
      </c>
      <c r="K37" s="7">
        <v>1218901</v>
      </c>
      <c r="L37" s="7">
        <v>6355644</v>
      </c>
    </row>
    <row r="38" spans="1:12" x14ac:dyDescent="0.3">
      <c r="A38" s="6">
        <f t="shared" si="0"/>
        <v>33</v>
      </c>
      <c r="B38" s="6" t="s">
        <v>83</v>
      </c>
      <c r="C38" s="6" t="s">
        <v>15</v>
      </c>
      <c r="D38" s="6" t="s">
        <v>19</v>
      </c>
      <c r="E38" s="6" t="s">
        <v>84</v>
      </c>
      <c r="F38" s="7">
        <v>705840</v>
      </c>
      <c r="G38" s="7">
        <v>71110</v>
      </c>
      <c r="H38" s="7"/>
      <c r="I38" s="7">
        <v>776950</v>
      </c>
      <c r="J38" s="7">
        <v>705840</v>
      </c>
      <c r="K38" s="7">
        <v>79413</v>
      </c>
      <c r="L38" s="7">
        <v>785253</v>
      </c>
    </row>
    <row r="39" spans="1:12" x14ac:dyDescent="0.3">
      <c r="A39" s="6">
        <f t="shared" si="0"/>
        <v>34</v>
      </c>
      <c r="B39" s="6" t="s">
        <v>85</v>
      </c>
      <c r="C39" s="6" t="s">
        <v>15</v>
      </c>
      <c r="D39" s="6" t="s">
        <v>19</v>
      </c>
      <c r="E39" s="6" t="s">
        <v>86</v>
      </c>
      <c r="F39" s="7">
        <v>650000</v>
      </c>
      <c r="G39" s="7">
        <v>69524</v>
      </c>
      <c r="H39" s="7"/>
      <c r="I39" s="7">
        <v>719524</v>
      </c>
      <c r="J39" s="7">
        <v>650000</v>
      </c>
      <c r="K39" s="7">
        <v>61117</v>
      </c>
      <c r="L39" s="7">
        <v>711117</v>
      </c>
    </row>
    <row r="40" spans="1:12" x14ac:dyDescent="0.3">
      <c r="A40" s="6">
        <f t="shared" si="0"/>
        <v>35</v>
      </c>
      <c r="B40" s="6" t="s">
        <v>87</v>
      </c>
      <c r="C40" s="6" t="s">
        <v>15</v>
      </c>
      <c r="D40" s="6" t="s">
        <v>16</v>
      </c>
      <c r="E40" s="6" t="s">
        <v>88</v>
      </c>
      <c r="F40" s="7">
        <v>8218435</v>
      </c>
      <c r="G40" s="7">
        <v>996684</v>
      </c>
      <c r="H40" s="7"/>
      <c r="I40" s="7">
        <v>9215119</v>
      </c>
      <c r="J40" s="7">
        <v>5840114</v>
      </c>
      <c r="K40" s="7">
        <v>1507476</v>
      </c>
      <c r="L40" s="7">
        <v>7347590</v>
      </c>
    </row>
    <row r="41" spans="1:12" x14ac:dyDescent="0.3">
      <c r="A41" s="6">
        <f t="shared" si="0"/>
        <v>36</v>
      </c>
      <c r="B41" s="6" t="s">
        <v>89</v>
      </c>
      <c r="C41" s="6" t="s">
        <v>15</v>
      </c>
      <c r="D41" s="6" t="s">
        <v>19</v>
      </c>
      <c r="E41" s="6" t="s">
        <v>90</v>
      </c>
      <c r="F41" s="7">
        <v>3775803</v>
      </c>
      <c r="G41" s="7">
        <v>700474</v>
      </c>
      <c r="H41" s="7"/>
      <c r="I41" s="7">
        <v>4476277</v>
      </c>
      <c r="J41" s="7">
        <v>3497303</v>
      </c>
      <c r="K41" s="7">
        <v>661336</v>
      </c>
      <c r="L41" s="7">
        <v>4158639</v>
      </c>
    </row>
    <row r="42" spans="1:12" x14ac:dyDescent="0.3">
      <c r="A42" s="6">
        <f t="shared" si="0"/>
        <v>37</v>
      </c>
      <c r="B42" s="6" t="s">
        <v>91</v>
      </c>
      <c r="C42" s="6" t="s">
        <v>15</v>
      </c>
      <c r="D42" s="6" t="s">
        <v>16</v>
      </c>
      <c r="E42" s="6" t="s">
        <v>92</v>
      </c>
      <c r="F42" s="7">
        <v>7818005</v>
      </c>
      <c r="G42" s="7"/>
      <c r="H42" s="7"/>
      <c r="I42" s="7">
        <v>7818005</v>
      </c>
      <c r="J42" s="7">
        <v>5692835</v>
      </c>
      <c r="K42" s="7">
        <v>1523598</v>
      </c>
      <c r="L42" s="7">
        <v>7216433</v>
      </c>
    </row>
    <row r="43" spans="1:12" x14ac:dyDescent="0.3">
      <c r="A43" s="6">
        <f t="shared" si="0"/>
        <v>38</v>
      </c>
      <c r="B43" s="6" t="s">
        <v>93</v>
      </c>
      <c r="C43" s="6" t="s">
        <v>15</v>
      </c>
      <c r="D43" s="6" t="s">
        <v>68</v>
      </c>
      <c r="E43" s="6" t="s">
        <v>94</v>
      </c>
      <c r="F43" s="7">
        <v>4200000</v>
      </c>
      <c r="G43" s="7">
        <v>1368500</v>
      </c>
      <c r="H43" s="7">
        <v>167250</v>
      </c>
      <c r="I43" s="7">
        <v>5735750</v>
      </c>
      <c r="J43" s="7">
        <v>4200000</v>
      </c>
      <c r="K43" s="7">
        <v>732756</v>
      </c>
      <c r="L43" s="7">
        <v>4932756</v>
      </c>
    </row>
    <row r="44" spans="1:12" x14ac:dyDescent="0.3">
      <c r="A44" s="6">
        <f t="shared" si="0"/>
        <v>39</v>
      </c>
      <c r="B44" s="6" t="s">
        <v>95</v>
      </c>
      <c r="C44" s="6" t="s">
        <v>15</v>
      </c>
      <c r="D44" s="6" t="s">
        <v>19</v>
      </c>
      <c r="E44" s="6" t="s">
        <v>96</v>
      </c>
      <c r="F44" s="7">
        <v>5530965</v>
      </c>
      <c r="G44" s="7">
        <v>967136</v>
      </c>
      <c r="H44" s="7"/>
      <c r="I44" s="7">
        <v>6498101</v>
      </c>
      <c r="J44" s="7">
        <v>5530965</v>
      </c>
      <c r="K44" s="7">
        <v>969719</v>
      </c>
      <c r="L44" s="7">
        <v>6500684</v>
      </c>
    </row>
    <row r="45" spans="1:12" x14ac:dyDescent="0.3">
      <c r="A45" s="6">
        <f t="shared" si="0"/>
        <v>40</v>
      </c>
      <c r="B45" s="6" t="s">
        <v>97</v>
      </c>
      <c r="C45" s="6" t="s">
        <v>15</v>
      </c>
      <c r="D45" s="6" t="s">
        <v>19</v>
      </c>
      <c r="E45" s="6" t="s">
        <v>98</v>
      </c>
      <c r="F45" s="7">
        <v>3185000</v>
      </c>
      <c r="G45" s="7">
        <v>681234</v>
      </c>
      <c r="H45" s="7"/>
      <c r="I45" s="7">
        <v>3866234</v>
      </c>
      <c r="J45" s="7">
        <v>3185000</v>
      </c>
      <c r="K45" s="7">
        <v>681083</v>
      </c>
      <c r="L45" s="7">
        <v>3866083</v>
      </c>
    </row>
    <row r="46" spans="1:12" x14ac:dyDescent="0.3">
      <c r="A46" s="6">
        <f t="shared" si="0"/>
        <v>41</v>
      </c>
      <c r="B46" s="6" t="s">
        <v>99</v>
      </c>
      <c r="C46" s="6" t="s">
        <v>15</v>
      </c>
      <c r="D46" s="6" t="s">
        <v>68</v>
      </c>
      <c r="E46" s="6" t="s">
        <v>100</v>
      </c>
      <c r="F46" s="7">
        <v>7648290</v>
      </c>
      <c r="G46" s="7"/>
      <c r="H46" s="7"/>
      <c r="I46" s="7">
        <v>7648290</v>
      </c>
      <c r="J46" s="7">
        <v>5436826</v>
      </c>
      <c r="K46" s="7">
        <v>792663</v>
      </c>
      <c r="L46" s="7">
        <v>6229489</v>
      </c>
    </row>
    <row r="47" spans="1:12" x14ac:dyDescent="0.3">
      <c r="A47" s="6">
        <f t="shared" si="0"/>
        <v>42</v>
      </c>
      <c r="B47" s="6" t="s">
        <v>101</v>
      </c>
      <c r="C47" s="6" t="s">
        <v>15</v>
      </c>
      <c r="D47" s="6" t="s">
        <v>19</v>
      </c>
      <c r="E47" s="6" t="s">
        <v>102</v>
      </c>
      <c r="F47" s="7">
        <v>5812557</v>
      </c>
      <c r="G47" s="7">
        <v>1148214</v>
      </c>
      <c r="H47" s="7"/>
      <c r="I47" s="7">
        <v>6960771</v>
      </c>
      <c r="J47" s="7">
        <v>5812557</v>
      </c>
      <c r="K47" s="7">
        <v>1147299</v>
      </c>
      <c r="L47" s="7">
        <v>6959856</v>
      </c>
    </row>
    <row r="48" spans="1:12" x14ac:dyDescent="0.3">
      <c r="A48" s="6">
        <f t="shared" si="0"/>
        <v>43</v>
      </c>
      <c r="B48" s="6" t="s">
        <v>103</v>
      </c>
      <c r="C48" s="6" t="s">
        <v>15</v>
      </c>
      <c r="D48" s="6" t="s">
        <v>19</v>
      </c>
      <c r="E48" s="6" t="s">
        <v>104</v>
      </c>
      <c r="F48" s="7">
        <v>864819</v>
      </c>
      <c r="G48" s="7">
        <v>71264</v>
      </c>
      <c r="H48" s="7"/>
      <c r="I48" s="7">
        <v>936083</v>
      </c>
      <c r="J48" s="7">
        <v>864819</v>
      </c>
      <c r="K48" s="7">
        <v>75467</v>
      </c>
      <c r="L48" s="7">
        <v>940286</v>
      </c>
    </row>
    <row r="49" spans="1:12" x14ac:dyDescent="0.3">
      <c r="A49" s="6">
        <f t="shared" si="0"/>
        <v>44</v>
      </c>
      <c r="B49" s="6" t="s">
        <v>105</v>
      </c>
      <c r="C49" s="6" t="s">
        <v>15</v>
      </c>
      <c r="D49" s="6" t="s">
        <v>19</v>
      </c>
      <c r="E49" s="6" t="s">
        <v>106</v>
      </c>
      <c r="F49" s="7">
        <v>6400000</v>
      </c>
      <c r="G49" s="7">
        <v>734794</v>
      </c>
      <c r="H49" s="7"/>
      <c r="I49" s="7">
        <v>7134794</v>
      </c>
      <c r="J49" s="7">
        <v>6400000</v>
      </c>
      <c r="K49" s="7">
        <v>738553</v>
      </c>
      <c r="L49" s="7">
        <v>7138553</v>
      </c>
    </row>
    <row r="50" spans="1:12" x14ac:dyDescent="0.3">
      <c r="A50" s="6">
        <f t="shared" si="0"/>
        <v>45</v>
      </c>
      <c r="B50" s="6" t="s">
        <v>107</v>
      </c>
      <c r="C50" s="6" t="s">
        <v>15</v>
      </c>
      <c r="D50" s="6" t="s">
        <v>19</v>
      </c>
      <c r="E50" s="6" t="s">
        <v>108</v>
      </c>
      <c r="F50" s="7">
        <v>2917232</v>
      </c>
      <c r="G50" s="7">
        <v>292537</v>
      </c>
      <c r="H50" s="7"/>
      <c r="I50" s="7">
        <v>3209769</v>
      </c>
      <c r="J50" s="7">
        <v>2917232</v>
      </c>
      <c r="K50" s="7">
        <v>292537</v>
      </c>
      <c r="L50" s="7">
        <v>3209769</v>
      </c>
    </row>
    <row r="51" spans="1:12" x14ac:dyDescent="0.3">
      <c r="A51" s="6">
        <f t="shared" si="0"/>
        <v>46</v>
      </c>
      <c r="B51" s="6" t="s">
        <v>109</v>
      </c>
      <c r="C51" s="6" t="s">
        <v>15</v>
      </c>
      <c r="D51" s="6" t="s">
        <v>19</v>
      </c>
      <c r="E51" s="6" t="s">
        <v>110</v>
      </c>
      <c r="F51" s="7">
        <v>4172059</v>
      </c>
      <c r="G51" s="7">
        <v>744302</v>
      </c>
      <c r="H51" s="7"/>
      <c r="I51" s="7">
        <v>4916361</v>
      </c>
      <c r="J51" s="7">
        <v>3992487</v>
      </c>
      <c r="K51" s="7">
        <v>699462</v>
      </c>
      <c r="L51" s="7">
        <v>4691949</v>
      </c>
    </row>
    <row r="52" spans="1:12" x14ac:dyDescent="0.3">
      <c r="A52" s="6">
        <f t="shared" si="0"/>
        <v>47</v>
      </c>
      <c r="B52" s="6" t="s">
        <v>111</v>
      </c>
      <c r="C52" s="6" t="s">
        <v>15</v>
      </c>
      <c r="D52" s="6" t="s">
        <v>19</v>
      </c>
      <c r="E52" s="6" t="s">
        <v>112</v>
      </c>
      <c r="F52" s="7">
        <v>3860924</v>
      </c>
      <c r="G52" s="7">
        <v>1032183</v>
      </c>
      <c r="H52" s="7"/>
      <c r="I52" s="7">
        <v>4893107</v>
      </c>
      <c r="J52" s="7">
        <v>3706247</v>
      </c>
      <c r="K52" s="7">
        <v>1000163</v>
      </c>
      <c r="L52" s="7">
        <v>4706410</v>
      </c>
    </row>
    <row r="53" spans="1:12" x14ac:dyDescent="0.3">
      <c r="A53" s="6">
        <f t="shared" si="0"/>
        <v>48</v>
      </c>
      <c r="B53" s="6" t="s">
        <v>113</v>
      </c>
      <c r="C53" s="6" t="s">
        <v>15</v>
      </c>
      <c r="D53" s="6" t="s">
        <v>19</v>
      </c>
      <c r="E53" s="6" t="s">
        <v>114</v>
      </c>
      <c r="F53" s="7">
        <v>4534680</v>
      </c>
      <c r="G53" s="7">
        <v>556569</v>
      </c>
      <c r="H53" s="7"/>
      <c r="I53" s="7">
        <v>5091249</v>
      </c>
      <c r="J53" s="7">
        <v>4534680</v>
      </c>
      <c r="K53" s="7">
        <v>543027</v>
      </c>
      <c r="L53" s="7">
        <v>5077707</v>
      </c>
    </row>
    <row r="54" spans="1:12" x14ac:dyDescent="0.3">
      <c r="A54" s="6">
        <f t="shared" si="0"/>
        <v>49</v>
      </c>
      <c r="B54" s="6" t="s">
        <v>115</v>
      </c>
      <c r="C54" s="6" t="s">
        <v>15</v>
      </c>
      <c r="D54" s="6" t="s">
        <v>19</v>
      </c>
      <c r="E54" s="6" t="s">
        <v>116</v>
      </c>
      <c r="F54" s="7">
        <v>5757950</v>
      </c>
      <c r="G54" s="7">
        <v>1256297</v>
      </c>
      <c r="H54" s="7"/>
      <c r="I54" s="7">
        <v>7014247</v>
      </c>
      <c r="J54" s="7">
        <v>5757950</v>
      </c>
      <c r="K54" s="7">
        <v>1244826</v>
      </c>
      <c r="L54" s="7">
        <v>7002776</v>
      </c>
    </row>
    <row r="55" spans="1:12" x14ac:dyDescent="0.3">
      <c r="A55" s="6">
        <f t="shared" si="0"/>
        <v>50</v>
      </c>
      <c r="B55" s="6" t="s">
        <v>117</v>
      </c>
      <c r="C55" s="6" t="s">
        <v>15</v>
      </c>
      <c r="D55" s="6" t="s">
        <v>19</v>
      </c>
      <c r="E55" s="6" t="s">
        <v>118</v>
      </c>
      <c r="F55" s="7">
        <v>4534000</v>
      </c>
      <c r="G55" s="7">
        <v>251429</v>
      </c>
      <c r="H55" s="7"/>
      <c r="I55" s="7">
        <v>4785429</v>
      </c>
      <c r="J55" s="7">
        <v>250000</v>
      </c>
      <c r="K55" s="7">
        <v>63890</v>
      </c>
      <c r="L55" s="7">
        <v>313890</v>
      </c>
    </row>
    <row r="56" spans="1:12" x14ac:dyDescent="0.3">
      <c r="A56" s="6">
        <f t="shared" si="0"/>
        <v>51</v>
      </c>
      <c r="B56" s="6" t="s">
        <v>119</v>
      </c>
      <c r="C56" s="6" t="s">
        <v>15</v>
      </c>
      <c r="D56" s="6" t="s">
        <v>19</v>
      </c>
      <c r="E56" s="6" t="s">
        <v>120</v>
      </c>
      <c r="F56" s="7">
        <v>550000</v>
      </c>
      <c r="G56" s="7">
        <v>145819</v>
      </c>
      <c r="H56" s="7"/>
      <c r="I56" s="7">
        <v>695819</v>
      </c>
      <c r="J56" s="7">
        <v>550000</v>
      </c>
      <c r="K56" s="7">
        <v>145249</v>
      </c>
      <c r="L56" s="7">
        <v>695249</v>
      </c>
    </row>
    <row r="57" spans="1:12" x14ac:dyDescent="0.3">
      <c r="A57" s="6">
        <f t="shared" si="0"/>
        <v>52</v>
      </c>
      <c r="B57" s="6" t="s">
        <v>121</v>
      </c>
      <c r="C57" s="6" t="s">
        <v>15</v>
      </c>
      <c r="D57" s="6" t="s">
        <v>19</v>
      </c>
      <c r="E57" s="6" t="s">
        <v>122</v>
      </c>
      <c r="F57" s="7">
        <v>4900000</v>
      </c>
      <c r="G57" s="7">
        <v>408745</v>
      </c>
      <c r="H57" s="7"/>
      <c r="I57" s="7">
        <v>5308745</v>
      </c>
      <c r="J57" s="7">
        <v>4900000</v>
      </c>
      <c r="K57" s="7">
        <v>408746</v>
      </c>
      <c r="L57" s="7">
        <v>5308746</v>
      </c>
    </row>
    <row r="58" spans="1:12" x14ac:dyDescent="0.3">
      <c r="A58" s="6">
        <f t="shared" si="0"/>
        <v>53</v>
      </c>
      <c r="B58" s="6" t="s">
        <v>123</v>
      </c>
      <c r="C58" s="6" t="s">
        <v>15</v>
      </c>
      <c r="D58" s="6" t="s">
        <v>19</v>
      </c>
      <c r="E58" s="6" t="s">
        <v>124</v>
      </c>
      <c r="F58" s="7">
        <v>342000</v>
      </c>
      <c r="G58" s="7">
        <v>36490</v>
      </c>
      <c r="H58" s="7"/>
      <c r="I58" s="7">
        <v>378490</v>
      </c>
      <c r="J58" s="7">
        <v>342000</v>
      </c>
      <c r="K58" s="7">
        <v>36490</v>
      </c>
      <c r="L58" s="7">
        <v>378490</v>
      </c>
    </row>
    <row r="59" spans="1:12" x14ac:dyDescent="0.3">
      <c r="A59" s="6">
        <f t="shared" si="0"/>
        <v>54</v>
      </c>
      <c r="B59" s="6" t="s">
        <v>125</v>
      </c>
      <c r="C59" s="6" t="s">
        <v>15</v>
      </c>
      <c r="D59" s="6" t="s">
        <v>19</v>
      </c>
      <c r="E59" s="6" t="s">
        <v>126</v>
      </c>
      <c r="F59" s="7">
        <v>6533356</v>
      </c>
      <c r="G59" s="7">
        <v>1038974</v>
      </c>
      <c r="H59" s="7"/>
      <c r="I59" s="7">
        <v>7572330</v>
      </c>
      <c r="J59" s="7">
        <v>6138720</v>
      </c>
      <c r="K59" s="7">
        <v>1024481</v>
      </c>
      <c r="L59" s="7">
        <v>7163201</v>
      </c>
    </row>
    <row r="60" spans="1:12" x14ac:dyDescent="0.3">
      <c r="A60" s="6">
        <f t="shared" si="0"/>
        <v>55</v>
      </c>
      <c r="B60" s="6" t="s">
        <v>127</v>
      </c>
      <c r="C60" s="6" t="s">
        <v>15</v>
      </c>
      <c r="D60" s="6" t="s">
        <v>19</v>
      </c>
      <c r="E60" s="6" t="s">
        <v>128</v>
      </c>
      <c r="F60" s="7">
        <v>100000</v>
      </c>
      <c r="G60" s="7">
        <v>9162</v>
      </c>
      <c r="H60" s="7"/>
      <c r="I60" s="7">
        <v>109162</v>
      </c>
      <c r="J60" s="7">
        <v>100000</v>
      </c>
      <c r="K60" s="7">
        <v>9118</v>
      </c>
      <c r="L60" s="7">
        <v>109118</v>
      </c>
    </row>
    <row r="61" spans="1:12" x14ac:dyDescent="0.3">
      <c r="A61" s="6">
        <f t="shared" si="0"/>
        <v>56</v>
      </c>
      <c r="B61" s="6" t="s">
        <v>129</v>
      </c>
      <c r="C61" s="6" t="s">
        <v>15</v>
      </c>
      <c r="D61" s="6" t="s">
        <v>68</v>
      </c>
      <c r="E61" s="6" t="s">
        <v>130</v>
      </c>
      <c r="F61" s="7">
        <v>7278443</v>
      </c>
      <c r="G61" s="7"/>
      <c r="H61" s="7"/>
      <c r="I61" s="7">
        <v>7278443</v>
      </c>
      <c r="J61" s="7">
        <v>5927795</v>
      </c>
      <c r="K61" s="7">
        <v>1211625</v>
      </c>
      <c r="L61" s="7">
        <v>7139420</v>
      </c>
    </row>
    <row r="62" spans="1:12" x14ac:dyDescent="0.3">
      <c r="A62" s="6">
        <f t="shared" si="0"/>
        <v>57</v>
      </c>
      <c r="B62" s="6" t="s">
        <v>131</v>
      </c>
      <c r="C62" s="6" t="s">
        <v>15</v>
      </c>
      <c r="D62" s="6" t="s">
        <v>19</v>
      </c>
      <c r="E62" s="6" t="s">
        <v>132</v>
      </c>
      <c r="F62" s="7">
        <v>6058590</v>
      </c>
      <c r="G62" s="7">
        <v>1778736</v>
      </c>
      <c r="H62" s="7"/>
      <c r="I62" s="7">
        <v>7837326</v>
      </c>
      <c r="J62" s="7">
        <v>6089214</v>
      </c>
      <c r="K62" s="7">
        <v>1406223</v>
      </c>
      <c r="L62" s="7">
        <v>7495437</v>
      </c>
    </row>
    <row r="63" spans="1:12" ht="17.399999999999999" customHeight="1" x14ac:dyDescent="0.3">
      <c r="A63" s="6">
        <f t="shared" si="0"/>
        <v>58</v>
      </c>
      <c r="B63" s="6" t="s">
        <v>133</v>
      </c>
      <c r="C63" s="6" t="s">
        <v>15</v>
      </c>
      <c r="D63" s="6" t="s">
        <v>19</v>
      </c>
      <c r="E63" s="6" t="s">
        <v>134</v>
      </c>
      <c r="F63" s="7">
        <v>2300000</v>
      </c>
      <c r="G63" s="7"/>
      <c r="H63" s="7"/>
      <c r="I63" s="7">
        <v>2300000</v>
      </c>
      <c r="J63" s="7">
        <v>2300000</v>
      </c>
      <c r="K63" s="7">
        <v>286838</v>
      </c>
      <c r="L63" s="7">
        <v>2586838</v>
      </c>
    </row>
    <row r="64" spans="1:12" x14ac:dyDescent="0.3">
      <c r="A64" s="6">
        <f t="shared" si="0"/>
        <v>59</v>
      </c>
      <c r="B64" s="6" t="s">
        <v>135</v>
      </c>
      <c r="C64" s="6" t="s">
        <v>15</v>
      </c>
      <c r="D64" s="6" t="s">
        <v>19</v>
      </c>
      <c r="E64" s="6" t="s">
        <v>136</v>
      </c>
      <c r="F64" s="7">
        <v>4536375</v>
      </c>
      <c r="G64" s="7"/>
      <c r="H64" s="7"/>
      <c r="I64" s="7">
        <v>4536375</v>
      </c>
      <c r="J64" s="7">
        <v>3381782</v>
      </c>
      <c r="K64" s="7">
        <v>806689</v>
      </c>
      <c r="L64" s="7">
        <v>4188471</v>
      </c>
    </row>
    <row r="65" spans="1:12" x14ac:dyDescent="0.3">
      <c r="A65" s="6">
        <f t="shared" si="0"/>
        <v>60</v>
      </c>
      <c r="B65" s="6" t="s">
        <v>137</v>
      </c>
      <c r="C65" s="6" t="s">
        <v>15</v>
      </c>
      <c r="D65" s="6" t="s">
        <v>19</v>
      </c>
      <c r="E65" s="6" t="s">
        <v>138</v>
      </c>
      <c r="F65" s="7">
        <v>5767345</v>
      </c>
      <c r="G65" s="7"/>
      <c r="H65" s="7"/>
      <c r="I65" s="7">
        <v>5767345</v>
      </c>
      <c r="J65" s="7">
        <v>2500000</v>
      </c>
      <c r="K65" s="7">
        <v>566027</v>
      </c>
      <c r="L65" s="7">
        <v>3066027</v>
      </c>
    </row>
    <row r="66" spans="1:12" x14ac:dyDescent="0.3">
      <c r="A66" s="6">
        <f t="shared" si="0"/>
        <v>61</v>
      </c>
      <c r="B66" s="6" t="s">
        <v>139</v>
      </c>
      <c r="C66" s="6" t="s">
        <v>15</v>
      </c>
      <c r="D66" s="6" t="s">
        <v>19</v>
      </c>
      <c r="E66" s="6" t="s">
        <v>140</v>
      </c>
      <c r="F66" s="7">
        <v>5365063</v>
      </c>
      <c r="G66" s="7">
        <v>1335631</v>
      </c>
      <c r="H66" s="7"/>
      <c r="I66" s="7">
        <v>6700694</v>
      </c>
      <c r="J66" s="7">
        <v>5365063</v>
      </c>
      <c r="K66" s="7">
        <v>1339467</v>
      </c>
      <c r="L66" s="7">
        <v>6704530</v>
      </c>
    </row>
    <row r="67" spans="1:12" x14ac:dyDescent="0.3">
      <c r="A67" s="6">
        <f t="shared" si="0"/>
        <v>62</v>
      </c>
      <c r="B67" s="6" t="s">
        <v>141</v>
      </c>
      <c r="C67" s="6" t="s">
        <v>15</v>
      </c>
      <c r="D67" s="6" t="s">
        <v>19</v>
      </c>
      <c r="E67" s="6" t="s">
        <v>142</v>
      </c>
      <c r="F67" s="7">
        <v>6342975</v>
      </c>
      <c r="G67" s="7">
        <v>1306937</v>
      </c>
      <c r="H67" s="7"/>
      <c r="I67" s="7">
        <v>7649912</v>
      </c>
      <c r="J67" s="7">
        <v>6342975</v>
      </c>
      <c r="K67" s="7">
        <v>1445019</v>
      </c>
      <c r="L67" s="7">
        <v>7787994</v>
      </c>
    </row>
    <row r="68" spans="1:12" x14ac:dyDescent="0.3">
      <c r="A68" s="6">
        <f t="shared" si="0"/>
        <v>63</v>
      </c>
      <c r="B68" s="6" t="s">
        <v>143</v>
      </c>
      <c r="C68" s="6" t="s">
        <v>15</v>
      </c>
      <c r="D68" s="6" t="s">
        <v>19</v>
      </c>
      <c r="E68" s="6" t="s">
        <v>144</v>
      </c>
      <c r="F68" s="7">
        <v>5000000</v>
      </c>
      <c r="G68" s="7">
        <v>1487123</v>
      </c>
      <c r="H68" s="7"/>
      <c r="I68" s="7">
        <v>6487123</v>
      </c>
      <c r="J68" s="7">
        <v>5000000</v>
      </c>
      <c r="K68" s="7">
        <v>1487123</v>
      </c>
      <c r="L68" s="7">
        <v>6487123</v>
      </c>
    </row>
    <row r="69" spans="1:12" x14ac:dyDescent="0.3">
      <c r="A69" s="6">
        <f t="shared" si="0"/>
        <v>64</v>
      </c>
      <c r="B69" s="6" t="s">
        <v>145</v>
      </c>
      <c r="C69" s="6" t="s">
        <v>15</v>
      </c>
      <c r="D69" s="6" t="s">
        <v>19</v>
      </c>
      <c r="E69" s="6" t="s">
        <v>146</v>
      </c>
      <c r="F69" s="7">
        <v>1100000</v>
      </c>
      <c r="G69" s="7">
        <v>327167</v>
      </c>
      <c r="H69" s="7"/>
      <c r="I69" s="7">
        <v>1427167</v>
      </c>
      <c r="J69" s="7">
        <v>1100000</v>
      </c>
      <c r="K69" s="7">
        <v>327167</v>
      </c>
      <c r="L69" s="7">
        <v>1427167</v>
      </c>
    </row>
    <row r="70" spans="1:12" x14ac:dyDescent="0.3">
      <c r="A70" s="6">
        <f t="shared" si="0"/>
        <v>65</v>
      </c>
      <c r="B70" s="6" t="s">
        <v>147</v>
      </c>
      <c r="C70" s="6" t="s">
        <v>15</v>
      </c>
      <c r="D70" s="6" t="s">
        <v>68</v>
      </c>
      <c r="E70" s="6" t="s">
        <v>148</v>
      </c>
      <c r="F70" s="7">
        <v>4964882</v>
      </c>
      <c r="G70" s="7">
        <v>377059</v>
      </c>
      <c r="H70" s="7"/>
      <c r="I70" s="7">
        <v>5341941</v>
      </c>
      <c r="J70" s="7">
        <v>4068887</v>
      </c>
      <c r="K70" s="7">
        <v>1066298</v>
      </c>
      <c r="L70" s="7">
        <v>5135185</v>
      </c>
    </row>
    <row r="71" spans="1:12" x14ac:dyDescent="0.3">
      <c r="A71" s="6">
        <f t="shared" si="0"/>
        <v>66</v>
      </c>
      <c r="B71" s="6" t="s">
        <v>149</v>
      </c>
      <c r="C71" s="6" t="s">
        <v>15</v>
      </c>
      <c r="D71" s="6" t="s">
        <v>19</v>
      </c>
      <c r="E71" s="6" t="s">
        <v>150</v>
      </c>
      <c r="F71" s="7">
        <v>2634762</v>
      </c>
      <c r="G71" s="7">
        <v>213384</v>
      </c>
      <c r="H71" s="7"/>
      <c r="I71" s="7">
        <v>2848146</v>
      </c>
      <c r="J71" s="7">
        <v>2634762</v>
      </c>
      <c r="K71" s="7">
        <v>213384</v>
      </c>
      <c r="L71" s="7">
        <v>2848146</v>
      </c>
    </row>
    <row r="72" spans="1:12" x14ac:dyDescent="0.3">
      <c r="A72" s="6">
        <f t="shared" ref="A72:A135" si="1">A71+1</f>
        <v>67</v>
      </c>
      <c r="B72" s="6" t="s">
        <v>151</v>
      </c>
      <c r="C72" s="6" t="s">
        <v>15</v>
      </c>
      <c r="D72" s="6" t="s">
        <v>19</v>
      </c>
      <c r="E72" s="6" t="s">
        <v>152</v>
      </c>
      <c r="F72" s="7">
        <v>4327320</v>
      </c>
      <c r="G72" s="7">
        <v>818077</v>
      </c>
      <c r="H72" s="7"/>
      <c r="I72" s="7">
        <v>5145397</v>
      </c>
      <c r="J72" s="7">
        <v>4327320</v>
      </c>
      <c r="K72" s="7">
        <v>815244</v>
      </c>
      <c r="L72" s="7">
        <v>5142564</v>
      </c>
    </row>
    <row r="73" spans="1:12" x14ac:dyDescent="0.3">
      <c r="A73" s="6">
        <f t="shared" si="1"/>
        <v>68</v>
      </c>
      <c r="B73" s="6" t="s">
        <v>153</v>
      </c>
      <c r="C73" s="6" t="s">
        <v>15</v>
      </c>
      <c r="D73" s="6" t="s">
        <v>68</v>
      </c>
      <c r="E73" s="6" t="s">
        <v>154</v>
      </c>
      <c r="F73" s="7">
        <v>5884512</v>
      </c>
      <c r="G73" s="7">
        <v>760311</v>
      </c>
      <c r="H73" s="7"/>
      <c r="I73" s="7">
        <v>6644823</v>
      </c>
      <c r="J73" s="7">
        <v>4966847</v>
      </c>
      <c r="K73" s="7">
        <v>1320979</v>
      </c>
      <c r="L73" s="7">
        <v>6287826</v>
      </c>
    </row>
    <row r="74" spans="1:12" x14ac:dyDescent="0.3">
      <c r="A74" s="6">
        <f t="shared" si="1"/>
        <v>69</v>
      </c>
      <c r="B74" s="6" t="s">
        <v>155</v>
      </c>
      <c r="C74" s="6" t="s">
        <v>15</v>
      </c>
      <c r="D74" s="6" t="s">
        <v>19</v>
      </c>
      <c r="E74" s="6" t="s">
        <v>156</v>
      </c>
      <c r="F74" s="7">
        <v>5469443</v>
      </c>
      <c r="G74" s="7">
        <v>1140428</v>
      </c>
      <c r="H74" s="7"/>
      <c r="I74" s="7">
        <v>6609871</v>
      </c>
      <c r="J74" s="7">
        <v>5469443</v>
      </c>
      <c r="K74" s="7">
        <v>1140428</v>
      </c>
      <c r="L74" s="7">
        <v>6609871</v>
      </c>
    </row>
    <row r="75" spans="1:12" x14ac:dyDescent="0.3">
      <c r="A75" s="6">
        <f t="shared" si="1"/>
        <v>70</v>
      </c>
      <c r="B75" s="6" t="s">
        <v>157</v>
      </c>
      <c r="C75" s="6" t="s">
        <v>15</v>
      </c>
      <c r="D75" s="6" t="s">
        <v>19</v>
      </c>
      <c r="E75" s="6" t="s">
        <v>158</v>
      </c>
      <c r="F75" s="7">
        <v>4496968</v>
      </c>
      <c r="G75" s="7">
        <v>1123970</v>
      </c>
      <c r="H75" s="7"/>
      <c r="I75" s="7">
        <v>5620938</v>
      </c>
      <c r="J75" s="7">
        <v>4496969</v>
      </c>
      <c r="K75" s="7">
        <v>1232869</v>
      </c>
      <c r="L75" s="7">
        <v>5729838</v>
      </c>
    </row>
    <row r="76" spans="1:12" x14ac:dyDescent="0.3">
      <c r="A76" s="6">
        <f t="shared" si="1"/>
        <v>71</v>
      </c>
      <c r="B76" s="6" t="s">
        <v>159</v>
      </c>
      <c r="C76" s="6" t="s">
        <v>15</v>
      </c>
      <c r="D76" s="6" t="s">
        <v>19</v>
      </c>
      <c r="E76" s="6" t="s">
        <v>160</v>
      </c>
      <c r="F76" s="7">
        <v>4778023</v>
      </c>
      <c r="G76" s="7">
        <v>1114275</v>
      </c>
      <c r="H76" s="7"/>
      <c r="I76" s="7">
        <v>5892298</v>
      </c>
      <c r="J76" s="7">
        <v>4778023</v>
      </c>
      <c r="K76" s="7">
        <v>1095014</v>
      </c>
      <c r="L76" s="7">
        <v>5873037</v>
      </c>
    </row>
    <row r="77" spans="1:12" x14ac:dyDescent="0.3">
      <c r="A77" s="6">
        <f t="shared" si="1"/>
        <v>72</v>
      </c>
      <c r="B77" s="6" t="s">
        <v>161</v>
      </c>
      <c r="C77" s="6" t="s">
        <v>15</v>
      </c>
      <c r="D77" s="6" t="s">
        <v>19</v>
      </c>
      <c r="E77" s="6" t="s">
        <v>162</v>
      </c>
      <c r="F77" s="7">
        <v>1100000</v>
      </c>
      <c r="G77" s="7"/>
      <c r="H77" s="7"/>
      <c r="I77" s="7">
        <v>1100000</v>
      </c>
      <c r="J77" s="7">
        <v>1100000</v>
      </c>
      <c r="K77" s="7">
        <v>144827</v>
      </c>
      <c r="L77" s="7">
        <v>1244827</v>
      </c>
    </row>
    <row r="78" spans="1:12" x14ac:dyDescent="0.3">
      <c r="A78" s="6">
        <f t="shared" si="1"/>
        <v>73</v>
      </c>
      <c r="B78" s="6" t="s">
        <v>163</v>
      </c>
      <c r="C78" s="6" t="s">
        <v>15</v>
      </c>
      <c r="D78" s="6" t="s">
        <v>19</v>
      </c>
      <c r="E78" s="6" t="s">
        <v>164</v>
      </c>
      <c r="F78" s="7">
        <v>5700000</v>
      </c>
      <c r="G78" s="7">
        <v>1178981</v>
      </c>
      <c r="H78" s="7"/>
      <c r="I78" s="7">
        <v>6878981</v>
      </c>
      <c r="J78" s="7">
        <v>5700000</v>
      </c>
      <c r="K78" s="7">
        <v>1178981</v>
      </c>
      <c r="L78" s="7">
        <v>6878981</v>
      </c>
    </row>
    <row r="79" spans="1:12" x14ac:dyDescent="0.3">
      <c r="A79" s="6">
        <f t="shared" si="1"/>
        <v>74</v>
      </c>
      <c r="B79" s="6" t="s">
        <v>165</v>
      </c>
      <c r="C79" s="6" t="s">
        <v>15</v>
      </c>
      <c r="D79" s="6" t="s">
        <v>16</v>
      </c>
      <c r="E79" s="6" t="s">
        <v>166</v>
      </c>
      <c r="F79" s="7">
        <v>6691705</v>
      </c>
      <c r="G79" s="7"/>
      <c r="H79" s="7"/>
      <c r="I79" s="7">
        <v>6691705</v>
      </c>
      <c r="J79" s="7">
        <v>5041832</v>
      </c>
      <c r="K79" s="7">
        <v>1302125</v>
      </c>
      <c r="L79" s="7">
        <v>6343957</v>
      </c>
    </row>
    <row r="80" spans="1:12" x14ac:dyDescent="0.3">
      <c r="A80" s="6">
        <f t="shared" si="1"/>
        <v>75</v>
      </c>
      <c r="B80" s="6" t="s">
        <v>167</v>
      </c>
      <c r="C80" s="6" t="s">
        <v>15</v>
      </c>
      <c r="D80" s="6" t="s">
        <v>19</v>
      </c>
      <c r="E80" s="6" t="s">
        <v>168</v>
      </c>
      <c r="F80" s="7">
        <v>4166697</v>
      </c>
      <c r="G80" s="7">
        <v>948011</v>
      </c>
      <c r="H80" s="7"/>
      <c r="I80" s="7">
        <v>5114708</v>
      </c>
      <c r="J80" s="7">
        <v>3819559</v>
      </c>
      <c r="K80" s="7">
        <v>908662</v>
      </c>
      <c r="L80" s="7">
        <v>4728221</v>
      </c>
    </row>
    <row r="81" spans="1:12" x14ac:dyDescent="0.3">
      <c r="A81" s="6">
        <f t="shared" si="1"/>
        <v>76</v>
      </c>
      <c r="B81" s="6" t="s">
        <v>169</v>
      </c>
      <c r="C81" s="6" t="s">
        <v>15</v>
      </c>
      <c r="D81" s="6" t="s">
        <v>19</v>
      </c>
      <c r="E81" s="6" t="s">
        <v>170</v>
      </c>
      <c r="F81" s="7">
        <v>3903488</v>
      </c>
      <c r="G81" s="7">
        <v>944114</v>
      </c>
      <c r="H81" s="7"/>
      <c r="I81" s="7">
        <v>4847602</v>
      </c>
      <c r="J81" s="7">
        <v>3723795</v>
      </c>
      <c r="K81" s="7">
        <v>908731</v>
      </c>
      <c r="L81" s="7">
        <v>4632526</v>
      </c>
    </row>
    <row r="82" spans="1:12" x14ac:dyDescent="0.3">
      <c r="A82" s="6">
        <f t="shared" si="1"/>
        <v>77</v>
      </c>
      <c r="B82" s="6" t="s">
        <v>171</v>
      </c>
      <c r="C82" s="6" t="s">
        <v>15</v>
      </c>
      <c r="D82" s="6" t="s">
        <v>19</v>
      </c>
      <c r="E82" s="6" t="s">
        <v>172</v>
      </c>
      <c r="F82" s="7">
        <v>5613176</v>
      </c>
      <c r="G82" s="7">
        <v>771287</v>
      </c>
      <c r="H82" s="7"/>
      <c r="I82" s="7">
        <v>6384463</v>
      </c>
      <c r="J82" s="7">
        <v>5613176</v>
      </c>
      <c r="K82" s="7">
        <v>763421</v>
      </c>
      <c r="L82" s="7">
        <v>6376597</v>
      </c>
    </row>
    <row r="83" spans="1:12" x14ac:dyDescent="0.3">
      <c r="A83" s="6">
        <f t="shared" si="1"/>
        <v>78</v>
      </c>
      <c r="B83" s="6" t="s">
        <v>173</v>
      </c>
      <c r="C83" s="6" t="s">
        <v>15</v>
      </c>
      <c r="D83" s="6" t="s">
        <v>19</v>
      </c>
      <c r="E83" s="6" t="s">
        <v>174</v>
      </c>
      <c r="F83" s="7">
        <v>4246389</v>
      </c>
      <c r="G83" s="7">
        <v>569677</v>
      </c>
      <c r="H83" s="7"/>
      <c r="I83" s="7">
        <v>4816066</v>
      </c>
      <c r="J83" s="7">
        <v>3997123</v>
      </c>
      <c r="K83" s="7">
        <v>575127</v>
      </c>
      <c r="L83" s="7">
        <v>4572250</v>
      </c>
    </row>
    <row r="84" spans="1:12" x14ac:dyDescent="0.3">
      <c r="A84" s="6">
        <f t="shared" si="1"/>
        <v>79</v>
      </c>
      <c r="B84" s="6" t="s">
        <v>175</v>
      </c>
      <c r="C84" s="6" t="s">
        <v>15</v>
      </c>
      <c r="D84" s="6" t="s">
        <v>19</v>
      </c>
      <c r="E84" s="6" t="s">
        <v>176</v>
      </c>
      <c r="F84" s="7">
        <v>4244719</v>
      </c>
      <c r="G84" s="7">
        <v>1107253</v>
      </c>
      <c r="H84" s="7"/>
      <c r="I84" s="7">
        <v>5351972</v>
      </c>
      <c r="J84" s="7">
        <v>4244719</v>
      </c>
      <c r="K84" s="7">
        <v>1105721</v>
      </c>
      <c r="L84" s="7">
        <v>5350440</v>
      </c>
    </row>
    <row r="85" spans="1:12" x14ac:dyDescent="0.3">
      <c r="A85" s="6">
        <f t="shared" si="1"/>
        <v>80</v>
      </c>
      <c r="B85" s="6" t="s">
        <v>177</v>
      </c>
      <c r="C85" s="6" t="s">
        <v>15</v>
      </c>
      <c r="D85" s="6" t="s">
        <v>19</v>
      </c>
      <c r="E85" s="6" t="s">
        <v>178</v>
      </c>
      <c r="F85" s="7">
        <v>6140587</v>
      </c>
      <c r="G85" s="7">
        <v>1249240</v>
      </c>
      <c r="H85" s="7"/>
      <c r="I85" s="7">
        <v>7389827</v>
      </c>
      <c r="J85" s="7">
        <v>6140585</v>
      </c>
      <c r="K85" s="7">
        <v>1448123</v>
      </c>
      <c r="L85" s="7">
        <v>7588708</v>
      </c>
    </row>
    <row r="86" spans="1:12" x14ac:dyDescent="0.3">
      <c r="A86" s="6">
        <f t="shared" si="1"/>
        <v>81</v>
      </c>
      <c r="B86" s="6" t="s">
        <v>179</v>
      </c>
      <c r="C86" s="6" t="s">
        <v>15</v>
      </c>
      <c r="D86" s="6" t="s">
        <v>19</v>
      </c>
      <c r="E86" s="6" t="s">
        <v>180</v>
      </c>
      <c r="F86" s="7">
        <v>4648631</v>
      </c>
      <c r="G86" s="7">
        <v>1122925</v>
      </c>
      <c r="H86" s="7"/>
      <c r="I86" s="7">
        <v>5771556</v>
      </c>
      <c r="J86" s="7">
        <v>4648627</v>
      </c>
      <c r="K86" s="7">
        <v>1118935</v>
      </c>
      <c r="L86" s="7">
        <v>5767562</v>
      </c>
    </row>
    <row r="87" spans="1:12" x14ac:dyDescent="0.3">
      <c r="A87" s="6">
        <f t="shared" si="1"/>
        <v>82</v>
      </c>
      <c r="B87" s="6" t="s">
        <v>181</v>
      </c>
      <c r="C87" s="6" t="s">
        <v>15</v>
      </c>
      <c r="D87" s="6" t="s">
        <v>19</v>
      </c>
      <c r="E87" s="6" t="s">
        <v>182</v>
      </c>
      <c r="F87" s="7">
        <v>6639808</v>
      </c>
      <c r="G87" s="7"/>
      <c r="H87" s="7"/>
      <c r="I87" s="7">
        <v>6639808</v>
      </c>
      <c r="J87" s="7">
        <v>4243454</v>
      </c>
      <c r="K87" s="7">
        <v>978034</v>
      </c>
      <c r="L87" s="7">
        <v>5221488</v>
      </c>
    </row>
    <row r="88" spans="1:12" x14ac:dyDescent="0.3">
      <c r="A88" s="6">
        <f t="shared" si="1"/>
        <v>83</v>
      </c>
      <c r="B88" s="6" t="s">
        <v>183</v>
      </c>
      <c r="C88" s="6" t="s">
        <v>15</v>
      </c>
      <c r="D88" s="6" t="s">
        <v>19</v>
      </c>
      <c r="E88" s="6" t="s">
        <v>184</v>
      </c>
      <c r="F88" s="7">
        <v>5993445</v>
      </c>
      <c r="G88" s="7">
        <v>1513197</v>
      </c>
      <c r="H88" s="7"/>
      <c r="I88" s="7">
        <v>7506642</v>
      </c>
      <c r="J88" s="7">
        <v>5993445</v>
      </c>
      <c r="K88" s="7">
        <v>1513197</v>
      </c>
      <c r="L88" s="7">
        <v>7506642</v>
      </c>
    </row>
    <row r="89" spans="1:12" x14ac:dyDescent="0.3">
      <c r="A89" s="6">
        <f t="shared" si="1"/>
        <v>84</v>
      </c>
      <c r="B89" s="6" t="s">
        <v>185</v>
      </c>
      <c r="C89" s="6" t="s">
        <v>15</v>
      </c>
      <c r="D89" s="6" t="s">
        <v>19</v>
      </c>
      <c r="E89" s="6" t="s">
        <v>186</v>
      </c>
      <c r="F89" s="7">
        <v>2800856</v>
      </c>
      <c r="G89" s="7">
        <v>324247</v>
      </c>
      <c r="H89" s="7"/>
      <c r="I89" s="7">
        <v>3125103</v>
      </c>
      <c r="J89" s="7">
        <v>2800856</v>
      </c>
      <c r="K89" s="7">
        <v>500097</v>
      </c>
      <c r="L89" s="7">
        <v>3300953</v>
      </c>
    </row>
    <row r="90" spans="1:12" x14ac:dyDescent="0.3">
      <c r="A90" s="6">
        <f t="shared" si="1"/>
        <v>85</v>
      </c>
      <c r="B90" s="6" t="s">
        <v>187</v>
      </c>
      <c r="C90" s="6" t="s">
        <v>15</v>
      </c>
      <c r="D90" s="6" t="s">
        <v>19</v>
      </c>
      <c r="E90" s="6" t="s">
        <v>188</v>
      </c>
      <c r="F90" s="7">
        <v>4533793</v>
      </c>
      <c r="G90" s="7"/>
      <c r="H90" s="7"/>
      <c r="I90" s="7">
        <v>4533793</v>
      </c>
      <c r="J90" s="7">
        <v>4533793</v>
      </c>
      <c r="K90" s="7">
        <v>1016875</v>
      </c>
      <c r="L90" s="7">
        <v>5550668</v>
      </c>
    </row>
    <row r="91" spans="1:12" x14ac:dyDescent="0.3">
      <c r="A91" s="6">
        <f t="shared" si="1"/>
        <v>86</v>
      </c>
      <c r="B91" s="6" t="s">
        <v>189</v>
      </c>
      <c r="C91" s="6" t="s">
        <v>15</v>
      </c>
      <c r="D91" s="6" t="s">
        <v>19</v>
      </c>
      <c r="E91" s="6" t="s">
        <v>190</v>
      </c>
      <c r="F91" s="7">
        <v>3584000</v>
      </c>
      <c r="G91" s="7"/>
      <c r="H91" s="7"/>
      <c r="I91" s="7">
        <v>3584000</v>
      </c>
      <c r="J91" s="7">
        <v>3584000</v>
      </c>
      <c r="K91" s="7">
        <v>486186</v>
      </c>
      <c r="L91" s="7">
        <v>4070186</v>
      </c>
    </row>
    <row r="92" spans="1:12" x14ac:dyDescent="0.3">
      <c r="A92" s="6">
        <f t="shared" si="1"/>
        <v>87</v>
      </c>
      <c r="B92" s="6" t="s">
        <v>191</v>
      </c>
      <c r="C92" s="6" t="s">
        <v>15</v>
      </c>
      <c r="D92" s="6" t="s">
        <v>19</v>
      </c>
      <c r="E92" s="6" t="s">
        <v>192</v>
      </c>
      <c r="F92" s="7">
        <v>884755</v>
      </c>
      <c r="G92" s="7">
        <v>128762</v>
      </c>
      <c r="H92" s="7"/>
      <c r="I92" s="7">
        <v>1013517</v>
      </c>
      <c r="J92" s="7">
        <v>884755</v>
      </c>
      <c r="K92" s="7">
        <v>134580</v>
      </c>
      <c r="L92" s="7">
        <v>1019335</v>
      </c>
    </row>
    <row r="93" spans="1:12" x14ac:dyDescent="0.3">
      <c r="A93" s="6">
        <f t="shared" si="1"/>
        <v>88</v>
      </c>
      <c r="B93" s="6" t="s">
        <v>193</v>
      </c>
      <c r="C93" s="6" t="s">
        <v>15</v>
      </c>
      <c r="D93" s="6" t="s">
        <v>19</v>
      </c>
      <c r="E93" s="6" t="s">
        <v>194</v>
      </c>
      <c r="F93" s="7">
        <v>3000000</v>
      </c>
      <c r="G93" s="7">
        <v>1124164</v>
      </c>
      <c r="H93" s="7"/>
      <c r="I93" s="7">
        <v>4124164</v>
      </c>
      <c r="J93" s="7">
        <v>3000000</v>
      </c>
      <c r="K93" s="7">
        <v>840876</v>
      </c>
      <c r="L93" s="7">
        <v>3840876</v>
      </c>
    </row>
    <row r="94" spans="1:12" x14ac:dyDescent="0.3">
      <c r="A94" s="6">
        <f t="shared" si="1"/>
        <v>89</v>
      </c>
      <c r="B94" s="6" t="s">
        <v>195</v>
      </c>
      <c r="C94" s="6" t="s">
        <v>15</v>
      </c>
      <c r="D94" s="6" t="s">
        <v>19</v>
      </c>
      <c r="E94" s="6" t="s">
        <v>196</v>
      </c>
      <c r="F94" s="7">
        <v>1150000</v>
      </c>
      <c r="G94" s="7">
        <v>358126</v>
      </c>
      <c r="H94" s="7"/>
      <c r="I94" s="7">
        <v>1508126</v>
      </c>
      <c r="J94" s="7">
        <v>1150000</v>
      </c>
      <c r="K94" s="7">
        <v>357600</v>
      </c>
      <c r="L94" s="7">
        <v>1507600</v>
      </c>
    </row>
    <row r="95" spans="1:12" x14ac:dyDescent="0.3">
      <c r="A95" s="6">
        <f t="shared" si="1"/>
        <v>90</v>
      </c>
      <c r="B95" s="6" t="s">
        <v>197</v>
      </c>
      <c r="C95" s="6" t="s">
        <v>15</v>
      </c>
      <c r="D95" s="6" t="s">
        <v>19</v>
      </c>
      <c r="E95" s="6" t="s">
        <v>198</v>
      </c>
      <c r="F95" s="7">
        <v>3353105</v>
      </c>
      <c r="G95" s="7">
        <v>653904</v>
      </c>
      <c r="H95" s="7"/>
      <c r="I95" s="7">
        <v>4007009</v>
      </c>
      <c r="J95" s="7">
        <v>3221046</v>
      </c>
      <c r="K95" s="7">
        <v>632420</v>
      </c>
      <c r="L95" s="7">
        <v>3853466</v>
      </c>
    </row>
    <row r="96" spans="1:12" x14ac:dyDescent="0.3">
      <c r="A96" s="6">
        <f t="shared" si="1"/>
        <v>91</v>
      </c>
      <c r="B96" s="6" t="s">
        <v>199</v>
      </c>
      <c r="C96" s="6" t="s">
        <v>15</v>
      </c>
      <c r="D96" s="6" t="s">
        <v>19</v>
      </c>
      <c r="E96" s="6" t="s">
        <v>200</v>
      </c>
      <c r="F96" s="7">
        <v>267300</v>
      </c>
      <c r="G96" s="7">
        <v>10688</v>
      </c>
      <c r="H96" s="7"/>
      <c r="I96" s="7">
        <v>277988</v>
      </c>
      <c r="J96" s="7">
        <v>267300</v>
      </c>
      <c r="K96" s="7">
        <v>25720</v>
      </c>
      <c r="L96" s="7">
        <v>293020</v>
      </c>
    </row>
    <row r="97" spans="1:12" x14ac:dyDescent="0.3">
      <c r="A97" s="6">
        <f t="shared" si="1"/>
        <v>92</v>
      </c>
      <c r="B97" s="6" t="s">
        <v>201</v>
      </c>
      <c r="C97" s="6" t="s">
        <v>15</v>
      </c>
      <c r="D97" s="6" t="s">
        <v>19</v>
      </c>
      <c r="E97" s="6" t="s">
        <v>202</v>
      </c>
      <c r="F97" s="7">
        <v>2683706</v>
      </c>
      <c r="G97" s="7">
        <v>209926</v>
      </c>
      <c r="H97" s="7"/>
      <c r="I97" s="7">
        <v>2893632</v>
      </c>
      <c r="J97" s="7">
        <v>2683406</v>
      </c>
      <c r="K97" s="7">
        <v>488937</v>
      </c>
      <c r="L97" s="7">
        <v>3172343</v>
      </c>
    </row>
    <row r="98" spans="1:12" x14ac:dyDescent="0.3">
      <c r="A98" s="6">
        <f t="shared" si="1"/>
        <v>93</v>
      </c>
      <c r="B98" s="6" t="s">
        <v>203</v>
      </c>
      <c r="C98" s="6" t="s">
        <v>15</v>
      </c>
      <c r="D98" s="6" t="s">
        <v>19</v>
      </c>
      <c r="E98" s="6" t="s">
        <v>204</v>
      </c>
      <c r="F98" s="7">
        <v>9767063</v>
      </c>
      <c r="G98" s="7"/>
      <c r="H98" s="7"/>
      <c r="I98" s="7">
        <v>9767063</v>
      </c>
      <c r="J98" s="7">
        <v>6060000</v>
      </c>
      <c r="K98" s="7">
        <v>1301168</v>
      </c>
      <c r="L98" s="7">
        <v>7361168</v>
      </c>
    </row>
    <row r="99" spans="1:12" x14ac:dyDescent="0.3">
      <c r="A99" s="6">
        <f t="shared" si="1"/>
        <v>94</v>
      </c>
      <c r="B99" s="6" t="s">
        <v>205</v>
      </c>
      <c r="C99" s="6" t="s">
        <v>15</v>
      </c>
      <c r="D99" s="6" t="s">
        <v>19</v>
      </c>
      <c r="E99" s="6" t="s">
        <v>206</v>
      </c>
      <c r="F99" s="7">
        <v>3946320</v>
      </c>
      <c r="G99" s="7">
        <v>557989</v>
      </c>
      <c r="H99" s="7"/>
      <c r="I99" s="7">
        <v>4504309</v>
      </c>
      <c r="J99" s="7">
        <v>3946320</v>
      </c>
      <c r="K99" s="7">
        <v>560828</v>
      </c>
      <c r="L99" s="7">
        <v>4507148</v>
      </c>
    </row>
    <row r="100" spans="1:12" x14ac:dyDescent="0.3">
      <c r="A100" s="6">
        <f t="shared" si="1"/>
        <v>95</v>
      </c>
      <c r="B100" s="6" t="s">
        <v>207</v>
      </c>
      <c r="C100" s="6" t="s">
        <v>15</v>
      </c>
      <c r="D100" s="6" t="s">
        <v>19</v>
      </c>
      <c r="E100" s="6" t="s">
        <v>208</v>
      </c>
      <c r="F100" s="7">
        <v>6876939</v>
      </c>
      <c r="G100" s="7"/>
      <c r="H100" s="7"/>
      <c r="I100" s="7">
        <v>6876939</v>
      </c>
      <c r="J100" s="7">
        <v>5234287</v>
      </c>
      <c r="K100" s="7">
        <v>1263163</v>
      </c>
      <c r="L100" s="7">
        <v>6497450</v>
      </c>
    </row>
    <row r="101" spans="1:12" x14ac:dyDescent="0.3">
      <c r="A101" s="6">
        <f t="shared" si="1"/>
        <v>96</v>
      </c>
      <c r="B101" s="6" t="s">
        <v>209</v>
      </c>
      <c r="C101" s="6" t="s">
        <v>15</v>
      </c>
      <c r="D101" s="6" t="s">
        <v>19</v>
      </c>
      <c r="E101" s="6" t="s">
        <v>210</v>
      </c>
      <c r="F101" s="7">
        <v>4351848</v>
      </c>
      <c r="G101" s="7">
        <v>984685</v>
      </c>
      <c r="H101" s="7"/>
      <c r="I101" s="7">
        <v>5336533</v>
      </c>
      <c r="J101" s="7">
        <v>4351848</v>
      </c>
      <c r="K101" s="7">
        <v>984685</v>
      </c>
      <c r="L101" s="7">
        <v>5336533</v>
      </c>
    </row>
    <row r="102" spans="1:12" x14ac:dyDescent="0.3">
      <c r="A102" s="6">
        <f t="shared" si="1"/>
        <v>97</v>
      </c>
      <c r="B102" s="6" t="s">
        <v>211</v>
      </c>
      <c r="C102" s="6" t="s">
        <v>15</v>
      </c>
      <c r="D102" s="6" t="s">
        <v>19</v>
      </c>
      <c r="E102" s="6" t="s">
        <v>212</v>
      </c>
      <c r="F102" s="7">
        <v>4572871</v>
      </c>
      <c r="G102" s="7"/>
      <c r="H102" s="7"/>
      <c r="I102" s="7">
        <v>4572871</v>
      </c>
      <c r="J102" s="7">
        <v>1000000</v>
      </c>
      <c r="K102" s="7">
        <v>310882</v>
      </c>
      <c r="L102" s="7">
        <v>1310882</v>
      </c>
    </row>
    <row r="103" spans="1:12" x14ac:dyDescent="0.3">
      <c r="A103" s="6">
        <f t="shared" si="1"/>
        <v>98</v>
      </c>
      <c r="B103" s="6" t="s">
        <v>211</v>
      </c>
      <c r="C103" s="6" t="s">
        <v>15</v>
      </c>
      <c r="D103" s="6" t="s">
        <v>19</v>
      </c>
      <c r="E103" s="6" t="s">
        <v>213</v>
      </c>
      <c r="F103" s="7">
        <v>6790019</v>
      </c>
      <c r="G103" s="7"/>
      <c r="H103" s="7"/>
      <c r="I103" s="7">
        <v>6790019</v>
      </c>
      <c r="J103" s="7">
        <v>200000</v>
      </c>
      <c r="K103" s="7">
        <v>23847</v>
      </c>
      <c r="L103" s="7">
        <v>223847</v>
      </c>
    </row>
    <row r="104" spans="1:12" x14ac:dyDescent="0.3">
      <c r="A104" s="6">
        <f t="shared" si="1"/>
        <v>99</v>
      </c>
      <c r="B104" s="6" t="s">
        <v>214</v>
      </c>
      <c r="C104" s="6" t="s">
        <v>15</v>
      </c>
      <c r="D104" s="6" t="s">
        <v>19</v>
      </c>
      <c r="E104" s="6" t="s">
        <v>215</v>
      </c>
      <c r="F104" s="7">
        <v>6574106</v>
      </c>
      <c r="G104" s="7"/>
      <c r="H104" s="7"/>
      <c r="I104" s="7">
        <v>6574106</v>
      </c>
      <c r="J104" s="7">
        <v>200000</v>
      </c>
      <c r="K104" s="7">
        <v>23847</v>
      </c>
      <c r="L104" s="7">
        <v>223847</v>
      </c>
    </row>
    <row r="105" spans="1:12" x14ac:dyDescent="0.3">
      <c r="A105" s="6">
        <f t="shared" si="1"/>
        <v>100</v>
      </c>
      <c r="B105" s="6" t="s">
        <v>216</v>
      </c>
      <c r="C105" s="6" t="s">
        <v>15</v>
      </c>
      <c r="D105" s="6" t="s">
        <v>19</v>
      </c>
      <c r="E105" s="6" t="s">
        <v>217</v>
      </c>
      <c r="F105" s="7">
        <v>7022983</v>
      </c>
      <c r="G105" s="7"/>
      <c r="H105" s="7"/>
      <c r="I105" s="7">
        <v>7022983</v>
      </c>
      <c r="J105" s="7">
        <v>200000</v>
      </c>
      <c r="K105" s="7">
        <v>23847</v>
      </c>
      <c r="L105" s="7">
        <v>223847</v>
      </c>
    </row>
    <row r="106" spans="1:12" x14ac:dyDescent="0.3">
      <c r="A106" s="6">
        <f t="shared" si="1"/>
        <v>101</v>
      </c>
      <c r="B106" s="6" t="s">
        <v>218</v>
      </c>
      <c r="C106" s="6" t="s">
        <v>15</v>
      </c>
      <c r="D106" s="6" t="s">
        <v>19</v>
      </c>
      <c r="E106" s="6" t="s">
        <v>219</v>
      </c>
      <c r="F106" s="7">
        <v>6200000</v>
      </c>
      <c r="G106" s="7">
        <v>1199244</v>
      </c>
      <c r="H106" s="7"/>
      <c r="I106" s="7">
        <v>7399244</v>
      </c>
      <c r="J106" s="7">
        <v>2400000</v>
      </c>
      <c r="K106" s="7">
        <v>290366</v>
      </c>
      <c r="L106" s="7">
        <v>2690366</v>
      </c>
    </row>
    <row r="107" spans="1:12" x14ac:dyDescent="0.3">
      <c r="A107" s="6">
        <f t="shared" si="1"/>
        <v>102</v>
      </c>
      <c r="B107" s="6" t="s">
        <v>220</v>
      </c>
      <c r="C107" s="6" t="s">
        <v>15</v>
      </c>
      <c r="D107" s="6" t="s">
        <v>19</v>
      </c>
      <c r="E107" s="6" t="s">
        <v>221</v>
      </c>
      <c r="F107" s="7">
        <v>7163289</v>
      </c>
      <c r="G107" s="7"/>
      <c r="H107" s="7"/>
      <c r="I107" s="7">
        <v>7163289</v>
      </c>
      <c r="J107" s="7">
        <v>300000</v>
      </c>
      <c r="K107" s="7">
        <v>66073</v>
      </c>
      <c r="L107" s="7">
        <v>366073</v>
      </c>
    </row>
    <row r="108" spans="1:12" x14ac:dyDescent="0.3">
      <c r="A108" s="6">
        <f t="shared" si="1"/>
        <v>103</v>
      </c>
      <c r="B108" s="6" t="s">
        <v>222</v>
      </c>
      <c r="C108" s="6" t="s">
        <v>15</v>
      </c>
      <c r="D108" s="6" t="s">
        <v>19</v>
      </c>
      <c r="E108" s="6" t="s">
        <v>223</v>
      </c>
      <c r="F108" s="7">
        <v>4935854</v>
      </c>
      <c r="G108" s="7">
        <v>1237247</v>
      </c>
      <c r="H108" s="7"/>
      <c r="I108" s="7">
        <v>6173101</v>
      </c>
      <c r="J108" s="7">
        <v>4935852</v>
      </c>
      <c r="K108" s="7">
        <v>1235084</v>
      </c>
      <c r="L108" s="7">
        <v>6170936</v>
      </c>
    </row>
    <row r="109" spans="1:12" x14ac:dyDescent="0.3">
      <c r="A109" s="6">
        <f t="shared" si="1"/>
        <v>104</v>
      </c>
      <c r="B109" s="6" t="s">
        <v>224</v>
      </c>
      <c r="C109" s="6" t="s">
        <v>15</v>
      </c>
      <c r="D109" s="6" t="s">
        <v>19</v>
      </c>
      <c r="E109" s="6" t="s">
        <v>225</v>
      </c>
      <c r="F109" s="7">
        <v>4729683.99</v>
      </c>
      <c r="G109" s="7">
        <v>1862476.01</v>
      </c>
      <c r="H109" s="7"/>
      <c r="I109" s="7">
        <v>6592160</v>
      </c>
      <c r="J109" s="7">
        <v>4729684</v>
      </c>
      <c r="K109" s="7">
        <v>1239755</v>
      </c>
      <c r="L109" s="7">
        <v>5969439</v>
      </c>
    </row>
    <row r="110" spans="1:12" x14ac:dyDescent="0.3">
      <c r="A110" s="6">
        <f t="shared" si="1"/>
        <v>105</v>
      </c>
      <c r="B110" s="6" t="s">
        <v>226</v>
      </c>
      <c r="C110" s="6" t="s">
        <v>15</v>
      </c>
      <c r="D110" s="6" t="s">
        <v>19</v>
      </c>
      <c r="E110" s="6" t="s">
        <v>227</v>
      </c>
      <c r="F110" s="7">
        <v>4209366</v>
      </c>
      <c r="G110" s="7">
        <v>372335</v>
      </c>
      <c r="H110" s="7"/>
      <c r="I110" s="7">
        <v>4581701</v>
      </c>
      <c r="J110" s="7">
        <v>4209366</v>
      </c>
      <c r="K110" s="7">
        <v>374176</v>
      </c>
      <c r="L110" s="7">
        <v>4583542</v>
      </c>
    </row>
    <row r="111" spans="1:12" x14ac:dyDescent="0.3">
      <c r="A111" s="6">
        <f t="shared" si="1"/>
        <v>106</v>
      </c>
      <c r="B111" s="6" t="s">
        <v>228</v>
      </c>
      <c r="C111" s="6" t="s">
        <v>15</v>
      </c>
      <c r="D111" s="6" t="s">
        <v>19</v>
      </c>
      <c r="E111" s="6" t="s">
        <v>229</v>
      </c>
      <c r="F111" s="7">
        <v>4953387</v>
      </c>
      <c r="G111" s="7">
        <v>1096882</v>
      </c>
      <c r="H111" s="7"/>
      <c r="I111" s="7">
        <v>6050269</v>
      </c>
      <c r="J111" s="7">
        <v>4953387</v>
      </c>
      <c r="K111" s="7">
        <v>1091009</v>
      </c>
      <c r="L111" s="7">
        <v>6044396</v>
      </c>
    </row>
    <row r="112" spans="1:12" x14ac:dyDescent="0.3">
      <c r="A112" s="6">
        <f t="shared" si="1"/>
        <v>107</v>
      </c>
      <c r="B112" s="6" t="s">
        <v>230</v>
      </c>
      <c r="C112" s="6" t="s">
        <v>15</v>
      </c>
      <c r="D112" s="6" t="s">
        <v>19</v>
      </c>
      <c r="E112" s="6" t="s">
        <v>231</v>
      </c>
      <c r="F112" s="7">
        <v>4191453</v>
      </c>
      <c r="G112" s="7">
        <v>720925</v>
      </c>
      <c r="H112" s="7"/>
      <c r="I112" s="7">
        <v>4912378</v>
      </c>
      <c r="J112" s="7">
        <v>4191453</v>
      </c>
      <c r="K112" s="7">
        <v>722021</v>
      </c>
      <c r="L112" s="7">
        <v>4913474</v>
      </c>
    </row>
    <row r="113" spans="1:12" ht="15.6" customHeight="1" x14ac:dyDescent="0.3">
      <c r="A113" s="6">
        <f t="shared" si="1"/>
        <v>108</v>
      </c>
      <c r="B113" s="6" t="s">
        <v>232</v>
      </c>
      <c r="C113" s="6" t="s">
        <v>15</v>
      </c>
      <c r="D113" s="6" t="s">
        <v>19</v>
      </c>
      <c r="E113" s="6" t="s">
        <v>233</v>
      </c>
      <c r="F113" s="7">
        <v>4556018</v>
      </c>
      <c r="G113" s="7">
        <v>1651676</v>
      </c>
      <c r="H113" s="7"/>
      <c r="I113" s="7">
        <v>6207694</v>
      </c>
      <c r="J113" s="7">
        <v>4556018</v>
      </c>
      <c r="K113" s="7">
        <v>1209082</v>
      </c>
      <c r="L113" s="7">
        <v>5765100</v>
      </c>
    </row>
    <row r="114" spans="1:12" ht="16.8" customHeight="1" x14ac:dyDescent="0.3">
      <c r="A114" s="6">
        <f t="shared" si="1"/>
        <v>109</v>
      </c>
      <c r="B114" s="6" t="s">
        <v>234</v>
      </c>
      <c r="C114" s="6" t="s">
        <v>15</v>
      </c>
      <c r="D114" s="6" t="s">
        <v>19</v>
      </c>
      <c r="E114" s="6" t="s">
        <v>235</v>
      </c>
      <c r="F114" s="7">
        <v>3500914</v>
      </c>
      <c r="G114" s="7">
        <v>876794</v>
      </c>
      <c r="H114" s="7"/>
      <c r="I114" s="7">
        <v>4377708</v>
      </c>
      <c r="J114" s="7">
        <v>3500914</v>
      </c>
      <c r="K114" s="7">
        <v>869666</v>
      </c>
      <c r="L114" s="7">
        <v>4370580</v>
      </c>
    </row>
    <row r="115" spans="1:12" x14ac:dyDescent="0.3">
      <c r="A115" s="6">
        <f t="shared" si="1"/>
        <v>110</v>
      </c>
      <c r="B115" s="6" t="s">
        <v>236</v>
      </c>
      <c r="C115" s="6" t="s">
        <v>15</v>
      </c>
      <c r="D115" s="6" t="s">
        <v>19</v>
      </c>
      <c r="E115" s="6" t="s">
        <v>237</v>
      </c>
      <c r="F115" s="7">
        <v>1961376</v>
      </c>
      <c r="G115" s="7"/>
      <c r="H115" s="7"/>
      <c r="I115" s="7">
        <v>1961376</v>
      </c>
      <c r="J115" s="7">
        <v>1934993</v>
      </c>
      <c r="K115" s="7">
        <v>408461</v>
      </c>
      <c r="L115" s="7">
        <v>2343454</v>
      </c>
    </row>
    <row r="116" spans="1:12" ht="13.2" customHeight="1" x14ac:dyDescent="0.3">
      <c r="A116" s="6">
        <f t="shared" si="1"/>
        <v>111</v>
      </c>
      <c r="B116" s="6" t="s">
        <v>238</v>
      </c>
      <c r="C116" s="6" t="s">
        <v>15</v>
      </c>
      <c r="D116" s="6" t="s">
        <v>19</v>
      </c>
      <c r="E116" s="6" t="s">
        <v>239</v>
      </c>
      <c r="F116" s="7">
        <v>8000000</v>
      </c>
      <c r="G116" s="7">
        <v>2705316</v>
      </c>
      <c r="H116" s="7"/>
      <c r="I116" s="7">
        <v>10705316</v>
      </c>
      <c r="J116" s="7">
        <v>8000000</v>
      </c>
      <c r="K116" s="7">
        <v>2865535</v>
      </c>
      <c r="L116" s="7">
        <v>10865535</v>
      </c>
    </row>
    <row r="117" spans="1:12" x14ac:dyDescent="0.3">
      <c r="A117" s="6">
        <f t="shared" si="1"/>
        <v>112</v>
      </c>
      <c r="B117" s="6" t="s">
        <v>240</v>
      </c>
      <c r="C117" s="6" t="s">
        <v>15</v>
      </c>
      <c r="D117" s="6" t="s">
        <v>19</v>
      </c>
      <c r="E117" s="6" t="s">
        <v>241</v>
      </c>
      <c r="F117" s="7">
        <v>3452000</v>
      </c>
      <c r="G117" s="7">
        <v>354574</v>
      </c>
      <c r="H117" s="7"/>
      <c r="I117" s="7">
        <v>3806574</v>
      </c>
      <c r="J117" s="7">
        <v>3452000</v>
      </c>
      <c r="K117" s="7">
        <v>285430</v>
      </c>
      <c r="L117" s="7">
        <v>3737430</v>
      </c>
    </row>
    <row r="118" spans="1:12" x14ac:dyDescent="0.3">
      <c r="A118" s="6">
        <f t="shared" si="1"/>
        <v>113</v>
      </c>
      <c r="B118" s="6" t="s">
        <v>242</v>
      </c>
      <c r="C118" s="6" t="s">
        <v>15</v>
      </c>
      <c r="D118" s="6" t="s">
        <v>19</v>
      </c>
      <c r="E118" s="6" t="s">
        <v>243</v>
      </c>
      <c r="F118" s="7">
        <v>2100000</v>
      </c>
      <c r="G118" s="7">
        <v>268685</v>
      </c>
      <c r="H118" s="7"/>
      <c r="I118" s="7">
        <v>2368685</v>
      </c>
      <c r="J118" s="7">
        <v>2100000</v>
      </c>
      <c r="K118" s="7">
        <v>214948</v>
      </c>
      <c r="L118" s="7">
        <v>2314948</v>
      </c>
    </row>
    <row r="119" spans="1:12" x14ac:dyDescent="0.3">
      <c r="A119" s="6">
        <f t="shared" si="1"/>
        <v>114</v>
      </c>
      <c r="B119" s="6" t="s">
        <v>244</v>
      </c>
      <c r="C119" s="6" t="s">
        <v>15</v>
      </c>
      <c r="D119" s="6" t="s">
        <v>19</v>
      </c>
      <c r="E119" s="6" t="s">
        <v>245</v>
      </c>
      <c r="F119" s="7">
        <v>4278120</v>
      </c>
      <c r="G119" s="7">
        <v>377525</v>
      </c>
      <c r="H119" s="7"/>
      <c r="I119" s="7">
        <v>4655645</v>
      </c>
      <c r="J119" s="7">
        <v>4278120</v>
      </c>
      <c r="K119" s="7">
        <v>372084</v>
      </c>
      <c r="L119" s="7">
        <v>4650204</v>
      </c>
    </row>
    <row r="120" spans="1:12" x14ac:dyDescent="0.3">
      <c r="A120" s="6">
        <f t="shared" si="1"/>
        <v>115</v>
      </c>
      <c r="B120" s="6" t="s">
        <v>246</v>
      </c>
      <c r="C120" s="6" t="s">
        <v>15</v>
      </c>
      <c r="D120" s="6" t="s">
        <v>19</v>
      </c>
      <c r="E120" s="6" t="s">
        <v>247</v>
      </c>
      <c r="F120" s="7">
        <v>4261000</v>
      </c>
      <c r="G120" s="7">
        <v>572736</v>
      </c>
      <c r="H120" s="7"/>
      <c r="I120" s="7">
        <v>4833736</v>
      </c>
      <c r="J120" s="7">
        <v>4261000</v>
      </c>
      <c r="K120" s="7">
        <v>373845</v>
      </c>
      <c r="L120" s="7">
        <v>4634845</v>
      </c>
    </row>
    <row r="121" spans="1:12" x14ac:dyDescent="0.3">
      <c r="A121" s="6">
        <f t="shared" si="1"/>
        <v>116</v>
      </c>
      <c r="B121" s="6" t="s">
        <v>248</v>
      </c>
      <c r="C121" s="6" t="s">
        <v>15</v>
      </c>
      <c r="D121" s="6" t="s">
        <v>19</v>
      </c>
      <c r="E121" s="6" t="s">
        <v>249</v>
      </c>
      <c r="F121" s="7">
        <v>1125500</v>
      </c>
      <c r="G121" s="7">
        <v>266958</v>
      </c>
      <c r="H121" s="7"/>
      <c r="I121" s="7">
        <v>1392458</v>
      </c>
      <c r="J121" s="7">
        <v>1125500</v>
      </c>
      <c r="K121" s="7">
        <v>266958</v>
      </c>
      <c r="L121" s="7">
        <v>1392458</v>
      </c>
    </row>
    <row r="122" spans="1:12" x14ac:dyDescent="0.3">
      <c r="A122" s="6">
        <f t="shared" si="1"/>
        <v>117</v>
      </c>
      <c r="B122" s="6" t="s">
        <v>250</v>
      </c>
      <c r="C122" s="6" t="s">
        <v>15</v>
      </c>
      <c r="D122" s="6" t="s">
        <v>19</v>
      </c>
      <c r="E122" s="6" t="s">
        <v>251</v>
      </c>
      <c r="F122" s="7">
        <v>5974861</v>
      </c>
      <c r="G122" s="7">
        <v>1480039</v>
      </c>
      <c r="H122" s="7"/>
      <c r="I122" s="7">
        <v>7454900</v>
      </c>
      <c r="J122" s="7">
        <v>5974861</v>
      </c>
      <c r="K122" s="7">
        <v>1422872</v>
      </c>
      <c r="L122" s="7">
        <v>7397733</v>
      </c>
    </row>
    <row r="123" spans="1:12" x14ac:dyDescent="0.3">
      <c r="A123" s="6">
        <f t="shared" si="1"/>
        <v>118</v>
      </c>
      <c r="B123" s="6" t="s">
        <v>252</v>
      </c>
      <c r="C123" s="6" t="s">
        <v>15</v>
      </c>
      <c r="D123" s="6" t="s">
        <v>19</v>
      </c>
      <c r="E123" s="6" t="s">
        <v>253</v>
      </c>
      <c r="F123" s="7">
        <v>4172897</v>
      </c>
      <c r="G123" s="7">
        <v>1154150</v>
      </c>
      <c r="H123" s="7"/>
      <c r="I123" s="7">
        <v>5327047</v>
      </c>
      <c r="J123" s="7">
        <v>3372897</v>
      </c>
      <c r="K123" s="7">
        <v>976381</v>
      </c>
      <c r="L123" s="7">
        <v>4349278</v>
      </c>
    </row>
    <row r="124" spans="1:12" x14ac:dyDescent="0.3">
      <c r="A124" s="6">
        <f t="shared" si="1"/>
        <v>119</v>
      </c>
      <c r="B124" s="6" t="s">
        <v>254</v>
      </c>
      <c r="C124" s="6" t="s">
        <v>15</v>
      </c>
      <c r="D124" s="6" t="s">
        <v>19</v>
      </c>
      <c r="E124" s="6" t="s">
        <v>255</v>
      </c>
      <c r="F124" s="7">
        <v>5950000</v>
      </c>
      <c r="G124" s="7">
        <v>533709</v>
      </c>
      <c r="H124" s="7"/>
      <c r="I124" s="7">
        <v>6483709</v>
      </c>
      <c r="J124" s="7">
        <v>5950000</v>
      </c>
      <c r="K124" s="7">
        <v>541709</v>
      </c>
      <c r="L124" s="7">
        <v>6491709</v>
      </c>
    </row>
    <row r="125" spans="1:12" x14ac:dyDescent="0.3">
      <c r="A125" s="6">
        <f t="shared" si="1"/>
        <v>120</v>
      </c>
      <c r="B125" s="6" t="s">
        <v>256</v>
      </c>
      <c r="C125" s="6" t="s">
        <v>15</v>
      </c>
      <c r="D125" s="6" t="s">
        <v>19</v>
      </c>
      <c r="E125" s="6" t="s">
        <v>257</v>
      </c>
      <c r="F125" s="7">
        <v>2417960</v>
      </c>
      <c r="G125" s="7">
        <v>258763</v>
      </c>
      <c r="H125" s="7"/>
      <c r="I125" s="7">
        <v>2676723</v>
      </c>
      <c r="J125" s="7">
        <v>2417960</v>
      </c>
      <c r="K125" s="7">
        <v>260318</v>
      </c>
      <c r="L125" s="7">
        <v>2678278</v>
      </c>
    </row>
    <row r="126" spans="1:12" x14ac:dyDescent="0.3">
      <c r="A126" s="6">
        <f t="shared" si="1"/>
        <v>121</v>
      </c>
      <c r="B126" s="6" t="s">
        <v>258</v>
      </c>
      <c r="C126" s="6" t="s">
        <v>15</v>
      </c>
      <c r="D126" s="6" t="s">
        <v>19</v>
      </c>
      <c r="E126" s="6" t="s">
        <v>259</v>
      </c>
      <c r="F126" s="7">
        <v>3000000</v>
      </c>
      <c r="G126" s="7">
        <v>1344986</v>
      </c>
      <c r="H126" s="7"/>
      <c r="I126" s="7">
        <v>4344986</v>
      </c>
      <c r="J126" s="7">
        <v>2000000</v>
      </c>
      <c r="K126" s="7">
        <v>653040</v>
      </c>
      <c r="L126" s="7">
        <v>2653040</v>
      </c>
    </row>
    <row r="127" spans="1:12" x14ac:dyDescent="0.3">
      <c r="A127" s="6">
        <f t="shared" si="1"/>
        <v>122</v>
      </c>
      <c r="B127" s="6" t="s">
        <v>260</v>
      </c>
      <c r="C127" s="6" t="s">
        <v>15</v>
      </c>
      <c r="D127" s="6" t="s">
        <v>19</v>
      </c>
      <c r="E127" s="6" t="s">
        <v>261</v>
      </c>
      <c r="F127" s="7">
        <v>3546648</v>
      </c>
      <c r="G127" s="7">
        <v>318444</v>
      </c>
      <c r="H127" s="7"/>
      <c r="I127" s="7">
        <v>3546648</v>
      </c>
      <c r="J127" s="7">
        <v>3546648</v>
      </c>
      <c r="K127" s="7">
        <v>298335</v>
      </c>
      <c r="L127" s="7">
        <v>3844983</v>
      </c>
    </row>
    <row r="128" spans="1:12" x14ac:dyDescent="0.3">
      <c r="A128" s="6">
        <f t="shared" si="1"/>
        <v>123</v>
      </c>
      <c r="B128" s="6" t="s">
        <v>262</v>
      </c>
      <c r="C128" s="6" t="s">
        <v>15</v>
      </c>
      <c r="D128" s="6" t="s">
        <v>19</v>
      </c>
      <c r="E128" s="6" t="s">
        <v>263</v>
      </c>
      <c r="F128" s="7">
        <v>3400000</v>
      </c>
      <c r="G128" s="7">
        <v>682585</v>
      </c>
      <c r="H128" s="7"/>
      <c r="I128" s="7">
        <v>4082585</v>
      </c>
      <c r="J128" s="7">
        <v>3400000</v>
      </c>
      <c r="K128" s="7">
        <v>682366</v>
      </c>
      <c r="L128" s="7">
        <v>4082366</v>
      </c>
    </row>
    <row r="129" spans="1:12" x14ac:dyDescent="0.3">
      <c r="A129" s="6">
        <f t="shared" si="1"/>
        <v>124</v>
      </c>
      <c r="B129" s="6" t="s">
        <v>41</v>
      </c>
      <c r="C129" s="6" t="s">
        <v>15</v>
      </c>
      <c r="D129" s="6" t="s">
        <v>16</v>
      </c>
      <c r="E129" s="6" t="s">
        <v>264</v>
      </c>
      <c r="F129" s="7">
        <v>7163525</v>
      </c>
      <c r="G129" s="7">
        <v>695941</v>
      </c>
      <c r="H129" s="7"/>
      <c r="I129" s="7">
        <v>7859466</v>
      </c>
      <c r="J129" s="7">
        <v>5692757</v>
      </c>
      <c r="K129" s="7">
        <v>1467623</v>
      </c>
      <c r="L129" s="7">
        <v>7160380</v>
      </c>
    </row>
    <row r="130" spans="1:12" x14ac:dyDescent="0.3">
      <c r="A130" s="6">
        <f t="shared" si="1"/>
        <v>125</v>
      </c>
      <c r="B130" s="6" t="s">
        <v>265</v>
      </c>
      <c r="C130" s="6" t="s">
        <v>15</v>
      </c>
      <c r="D130" s="6" t="s">
        <v>68</v>
      </c>
      <c r="E130" s="6" t="s">
        <v>266</v>
      </c>
      <c r="F130" s="7">
        <v>7077617</v>
      </c>
      <c r="G130" s="7">
        <v>178007</v>
      </c>
      <c r="H130" s="7"/>
      <c r="I130" s="7">
        <v>7255624</v>
      </c>
      <c r="J130" s="7">
        <v>5927796</v>
      </c>
      <c r="K130" s="7">
        <v>1170723</v>
      </c>
      <c r="L130" s="7">
        <v>7098519</v>
      </c>
    </row>
    <row r="131" spans="1:12" x14ac:dyDescent="0.3">
      <c r="A131" s="6">
        <f t="shared" si="1"/>
        <v>126</v>
      </c>
      <c r="B131" s="6" t="s">
        <v>267</v>
      </c>
      <c r="C131" s="6" t="s">
        <v>15</v>
      </c>
      <c r="D131" s="6" t="s">
        <v>19</v>
      </c>
      <c r="E131" s="6" t="s">
        <v>268</v>
      </c>
      <c r="F131" s="7">
        <v>2700000</v>
      </c>
      <c r="G131" s="7">
        <v>531419</v>
      </c>
      <c r="H131" s="7"/>
      <c r="I131" s="7">
        <v>3231419</v>
      </c>
      <c r="J131" s="7">
        <v>2700000</v>
      </c>
      <c r="K131" s="7">
        <v>579945</v>
      </c>
      <c r="L131" s="7">
        <v>3279945</v>
      </c>
    </row>
    <row r="132" spans="1:12" x14ac:dyDescent="0.3">
      <c r="A132" s="6">
        <f t="shared" si="1"/>
        <v>127</v>
      </c>
      <c r="B132" s="6" t="s">
        <v>269</v>
      </c>
      <c r="C132" s="6" t="s">
        <v>15</v>
      </c>
      <c r="D132" s="6" t="s">
        <v>19</v>
      </c>
      <c r="E132" s="6" t="s">
        <v>270</v>
      </c>
      <c r="F132" s="7">
        <v>1260000</v>
      </c>
      <c r="G132" s="7">
        <v>332481</v>
      </c>
      <c r="H132" s="7"/>
      <c r="I132" s="7">
        <v>1592481</v>
      </c>
      <c r="J132" s="7">
        <v>1010000</v>
      </c>
      <c r="K132" s="7">
        <v>138279</v>
      </c>
      <c r="L132" s="7">
        <v>1148279</v>
      </c>
    </row>
    <row r="133" spans="1:12" x14ac:dyDescent="0.3">
      <c r="A133" s="6">
        <f t="shared" si="1"/>
        <v>128</v>
      </c>
      <c r="B133" s="6" t="s">
        <v>271</v>
      </c>
      <c r="C133" s="6" t="s">
        <v>15</v>
      </c>
      <c r="D133" s="6" t="s">
        <v>19</v>
      </c>
      <c r="E133" s="6" t="s">
        <v>272</v>
      </c>
      <c r="F133" s="7">
        <v>1379937</v>
      </c>
      <c r="G133" s="7"/>
      <c r="H133" s="7"/>
      <c r="I133" s="7">
        <v>1379937</v>
      </c>
      <c r="J133" s="7">
        <v>1105000</v>
      </c>
      <c r="K133" s="7">
        <v>274694</v>
      </c>
      <c r="L133" s="7">
        <v>1379694</v>
      </c>
    </row>
    <row r="134" spans="1:12" x14ac:dyDescent="0.3">
      <c r="A134" s="6">
        <f t="shared" si="1"/>
        <v>129</v>
      </c>
      <c r="B134" s="6" t="s">
        <v>273</v>
      </c>
      <c r="C134" s="6" t="s">
        <v>15</v>
      </c>
      <c r="D134" s="6" t="s">
        <v>19</v>
      </c>
      <c r="E134" s="6" t="s">
        <v>274</v>
      </c>
      <c r="F134" s="7">
        <v>1380135</v>
      </c>
      <c r="G134" s="7"/>
      <c r="H134" s="7"/>
      <c r="I134" s="7">
        <v>1380135</v>
      </c>
      <c r="J134" s="7">
        <v>1105000</v>
      </c>
      <c r="K134" s="7">
        <v>274564</v>
      </c>
      <c r="L134" s="7">
        <v>1379564</v>
      </c>
    </row>
    <row r="135" spans="1:12" x14ac:dyDescent="0.3">
      <c r="A135" s="6">
        <f t="shared" si="1"/>
        <v>130</v>
      </c>
      <c r="B135" s="6" t="s">
        <v>275</v>
      </c>
      <c r="C135" s="6" t="s">
        <v>15</v>
      </c>
      <c r="D135" s="6" t="s">
        <v>19</v>
      </c>
      <c r="E135" s="6" t="s">
        <v>276</v>
      </c>
      <c r="F135" s="7">
        <v>7495431</v>
      </c>
      <c r="G135" s="7"/>
      <c r="H135" s="7"/>
      <c r="I135" s="7">
        <v>7495431</v>
      </c>
      <c r="J135" s="7">
        <v>5895501</v>
      </c>
      <c r="K135" s="7">
        <v>1515224</v>
      </c>
      <c r="L135" s="7">
        <v>7410725</v>
      </c>
    </row>
    <row r="136" spans="1:12" x14ac:dyDescent="0.3">
      <c r="A136" s="6">
        <f t="shared" ref="A136:A162" si="2">A135+1</f>
        <v>131</v>
      </c>
      <c r="B136" s="6" t="s">
        <v>277</v>
      </c>
      <c r="C136" s="6" t="s">
        <v>15</v>
      </c>
      <c r="D136" s="6" t="s">
        <v>19</v>
      </c>
      <c r="E136" s="6" t="s">
        <v>278</v>
      </c>
      <c r="F136" s="7">
        <v>11950000</v>
      </c>
      <c r="G136" s="7">
        <v>2671222</v>
      </c>
      <c r="H136" s="7"/>
      <c r="I136" s="7">
        <v>14621222</v>
      </c>
      <c r="J136" s="7">
        <v>10950000</v>
      </c>
      <c r="K136" s="7">
        <v>2561186</v>
      </c>
      <c r="L136" s="7">
        <v>13511186</v>
      </c>
    </row>
    <row r="137" spans="1:12" x14ac:dyDescent="0.3">
      <c r="A137" s="6">
        <f t="shared" si="2"/>
        <v>132</v>
      </c>
      <c r="B137" s="6" t="s">
        <v>279</v>
      </c>
      <c r="C137" s="6" t="s">
        <v>15</v>
      </c>
      <c r="D137" s="6" t="s">
        <v>19</v>
      </c>
      <c r="E137" s="6" t="s">
        <v>280</v>
      </c>
      <c r="F137" s="7">
        <v>3000000</v>
      </c>
      <c r="G137" s="7">
        <v>803946</v>
      </c>
      <c r="H137" s="7"/>
      <c r="I137" s="7">
        <v>3803946</v>
      </c>
      <c r="J137" s="7">
        <v>3000000</v>
      </c>
      <c r="K137" s="7">
        <v>803484</v>
      </c>
      <c r="L137" s="7">
        <v>3803484</v>
      </c>
    </row>
    <row r="138" spans="1:12" x14ac:dyDescent="0.3">
      <c r="A138" s="6">
        <f t="shared" si="2"/>
        <v>133</v>
      </c>
      <c r="B138" s="6" t="s">
        <v>281</v>
      </c>
      <c r="C138" s="6" t="s">
        <v>15</v>
      </c>
      <c r="D138" s="6" t="s">
        <v>19</v>
      </c>
      <c r="E138" s="6" t="s">
        <v>282</v>
      </c>
      <c r="F138" s="7">
        <v>7568202</v>
      </c>
      <c r="G138" s="7"/>
      <c r="H138" s="7"/>
      <c r="I138" s="7">
        <v>7568202</v>
      </c>
      <c r="J138" s="7">
        <v>5464145</v>
      </c>
      <c r="K138" s="7">
        <v>1420579</v>
      </c>
      <c r="L138" s="7">
        <v>6884724</v>
      </c>
    </row>
    <row r="139" spans="1:12" x14ac:dyDescent="0.3">
      <c r="A139" s="6">
        <f t="shared" si="2"/>
        <v>134</v>
      </c>
      <c r="B139" s="6" t="s">
        <v>283</v>
      </c>
      <c r="C139" s="6" t="s">
        <v>15</v>
      </c>
      <c r="D139" s="6" t="s">
        <v>19</v>
      </c>
      <c r="E139" s="6" t="s">
        <v>284</v>
      </c>
      <c r="F139" s="7">
        <v>5600005</v>
      </c>
      <c r="G139" s="7"/>
      <c r="H139" s="7"/>
      <c r="I139" s="7">
        <v>5600005</v>
      </c>
      <c r="J139" s="7">
        <v>4300005</v>
      </c>
      <c r="K139" s="7">
        <v>399856</v>
      </c>
      <c r="L139" s="7">
        <v>4699861</v>
      </c>
    </row>
    <row r="140" spans="1:12" x14ac:dyDescent="0.3">
      <c r="A140" s="6">
        <f t="shared" si="2"/>
        <v>135</v>
      </c>
      <c r="B140" s="6" t="s">
        <v>143</v>
      </c>
      <c r="C140" s="6" t="s">
        <v>15</v>
      </c>
      <c r="D140" s="6" t="s">
        <v>19</v>
      </c>
      <c r="E140" s="6" t="s">
        <v>285</v>
      </c>
      <c r="F140" s="7">
        <v>5000000</v>
      </c>
      <c r="G140" s="7">
        <v>1487123</v>
      </c>
      <c r="H140" s="7"/>
      <c r="I140" s="7">
        <v>6487123</v>
      </c>
      <c r="J140" s="7">
        <v>5000000</v>
      </c>
      <c r="K140" s="7">
        <v>1487123</v>
      </c>
      <c r="L140" s="7">
        <v>6487123</v>
      </c>
    </row>
    <row r="141" spans="1:12" x14ac:dyDescent="0.3">
      <c r="A141" s="6">
        <f t="shared" si="2"/>
        <v>136</v>
      </c>
      <c r="B141" s="6" t="s">
        <v>286</v>
      </c>
      <c r="C141" s="6" t="s">
        <v>15</v>
      </c>
      <c r="D141" s="6" t="s">
        <v>19</v>
      </c>
      <c r="E141" s="6" t="s">
        <v>287</v>
      </c>
      <c r="F141" s="7">
        <v>5280000</v>
      </c>
      <c r="G141" s="7">
        <v>1274701</v>
      </c>
      <c r="H141" s="7"/>
      <c r="I141" s="7">
        <v>6554701</v>
      </c>
      <c r="J141" s="7">
        <v>5280000</v>
      </c>
      <c r="K141" s="7">
        <v>1274701</v>
      </c>
      <c r="L141" s="7">
        <v>6554701</v>
      </c>
    </row>
    <row r="142" spans="1:12" x14ac:dyDescent="0.3">
      <c r="A142" s="6">
        <f t="shared" si="2"/>
        <v>137</v>
      </c>
      <c r="B142" s="6" t="s">
        <v>288</v>
      </c>
      <c r="C142" s="6" t="s">
        <v>15</v>
      </c>
      <c r="D142" s="6" t="s">
        <v>19</v>
      </c>
      <c r="E142" s="6" t="s">
        <v>289</v>
      </c>
      <c r="F142" s="7">
        <v>3802609</v>
      </c>
      <c r="G142" s="7"/>
      <c r="H142" s="7"/>
      <c r="I142" s="7">
        <v>3802609</v>
      </c>
      <c r="J142" s="7">
        <v>3225000</v>
      </c>
      <c r="K142" s="7">
        <v>552316</v>
      </c>
      <c r="L142" s="7">
        <v>3777316</v>
      </c>
    </row>
    <row r="143" spans="1:12" x14ac:dyDescent="0.3">
      <c r="A143" s="6">
        <f t="shared" si="2"/>
        <v>138</v>
      </c>
      <c r="B143" s="6" t="s">
        <v>290</v>
      </c>
      <c r="C143" s="6" t="s">
        <v>15</v>
      </c>
      <c r="D143" s="6" t="s">
        <v>19</v>
      </c>
      <c r="E143" s="6" t="s">
        <v>291</v>
      </c>
      <c r="F143" s="7">
        <v>4000000</v>
      </c>
      <c r="G143" s="7"/>
      <c r="H143" s="7"/>
      <c r="I143" s="7">
        <v>4000000</v>
      </c>
      <c r="J143" s="7">
        <v>3800000</v>
      </c>
      <c r="K143" s="7">
        <v>801906</v>
      </c>
      <c r="L143" s="7">
        <v>4601906</v>
      </c>
    </row>
    <row r="144" spans="1:12" x14ac:dyDescent="0.3">
      <c r="A144" s="6">
        <f t="shared" si="2"/>
        <v>139</v>
      </c>
      <c r="B144" s="6" t="s">
        <v>292</v>
      </c>
      <c r="C144" s="6" t="s">
        <v>15</v>
      </c>
      <c r="D144" s="6" t="s">
        <v>19</v>
      </c>
      <c r="E144" s="6" t="s">
        <v>293</v>
      </c>
      <c r="F144" s="7">
        <v>1800000</v>
      </c>
      <c r="G144" s="7">
        <v>607332</v>
      </c>
      <c r="H144" s="7"/>
      <c r="I144" s="7">
        <v>2407332</v>
      </c>
      <c r="J144" s="7">
        <v>1800000</v>
      </c>
      <c r="K144" s="7">
        <v>607332</v>
      </c>
      <c r="L144" s="7">
        <v>2407332</v>
      </c>
    </row>
    <row r="145" spans="1:12" x14ac:dyDescent="0.3">
      <c r="A145" s="6">
        <f t="shared" si="2"/>
        <v>140</v>
      </c>
      <c r="B145" s="6" t="s">
        <v>294</v>
      </c>
      <c r="C145" s="6" t="s">
        <v>15</v>
      </c>
      <c r="D145" s="6" t="s">
        <v>19</v>
      </c>
      <c r="E145" s="6" t="s">
        <v>295</v>
      </c>
      <c r="F145" s="7">
        <v>3000000</v>
      </c>
      <c r="G145" s="7">
        <v>1251288</v>
      </c>
      <c r="H145" s="7"/>
      <c r="I145" s="7">
        <v>4251288</v>
      </c>
      <c r="J145" s="7">
        <v>3000000</v>
      </c>
      <c r="K145" s="7">
        <v>1251288</v>
      </c>
      <c r="L145" s="7">
        <v>4251288</v>
      </c>
    </row>
    <row r="146" spans="1:12" x14ac:dyDescent="0.3">
      <c r="A146" s="6">
        <f t="shared" si="2"/>
        <v>141</v>
      </c>
      <c r="B146" s="6" t="s">
        <v>296</v>
      </c>
      <c r="C146" s="6" t="s">
        <v>15</v>
      </c>
      <c r="D146" s="6" t="s">
        <v>19</v>
      </c>
      <c r="E146" s="6" t="s">
        <v>297</v>
      </c>
      <c r="F146" s="7">
        <v>1865047</v>
      </c>
      <c r="G146" s="7"/>
      <c r="H146" s="7"/>
      <c r="I146" s="7">
        <v>1865047</v>
      </c>
      <c r="J146" s="7">
        <v>1491000</v>
      </c>
      <c r="K146" s="7">
        <v>374463</v>
      </c>
      <c r="L146" s="7">
        <v>1865463</v>
      </c>
    </row>
    <row r="147" spans="1:12" x14ac:dyDescent="0.3">
      <c r="A147" s="6">
        <f t="shared" si="2"/>
        <v>142</v>
      </c>
      <c r="B147" s="6" t="s">
        <v>296</v>
      </c>
      <c r="C147" s="6" t="s">
        <v>15</v>
      </c>
      <c r="D147" s="6" t="s">
        <v>19</v>
      </c>
      <c r="E147" s="6" t="s">
        <v>298</v>
      </c>
      <c r="F147" s="7">
        <v>767847</v>
      </c>
      <c r="G147" s="7"/>
      <c r="H147" s="7"/>
      <c r="I147" s="7">
        <v>767847</v>
      </c>
      <c r="J147" s="7">
        <v>600000</v>
      </c>
      <c r="K147" s="7">
        <v>168219</v>
      </c>
      <c r="L147" s="7">
        <v>768219</v>
      </c>
    </row>
    <row r="148" spans="1:12" x14ac:dyDescent="0.3">
      <c r="A148" s="6">
        <f t="shared" si="2"/>
        <v>143</v>
      </c>
      <c r="B148" s="6" t="s">
        <v>296</v>
      </c>
      <c r="C148" s="6" t="s">
        <v>15</v>
      </c>
      <c r="D148" s="6" t="s">
        <v>19</v>
      </c>
      <c r="E148" s="6" t="s">
        <v>299</v>
      </c>
      <c r="F148" s="7">
        <v>767847</v>
      </c>
      <c r="G148" s="7"/>
      <c r="H148" s="7"/>
      <c r="I148" s="7">
        <v>767847</v>
      </c>
      <c r="J148" s="7">
        <v>600000</v>
      </c>
      <c r="K148" s="7">
        <v>168219</v>
      </c>
      <c r="L148" s="7">
        <v>768219</v>
      </c>
    </row>
    <row r="149" spans="1:12" x14ac:dyDescent="0.3">
      <c r="A149" s="6">
        <f t="shared" si="2"/>
        <v>144</v>
      </c>
      <c r="B149" s="6" t="s">
        <v>292</v>
      </c>
      <c r="C149" s="6" t="s">
        <v>15</v>
      </c>
      <c r="D149" s="6" t="s">
        <v>19</v>
      </c>
      <c r="E149" s="6" t="s">
        <v>300</v>
      </c>
      <c r="F149" s="7">
        <v>1850000</v>
      </c>
      <c r="G149" s="7">
        <v>649173</v>
      </c>
      <c r="H149" s="7"/>
      <c r="I149" s="7">
        <v>2499173</v>
      </c>
      <c r="J149" s="7">
        <v>1850000</v>
      </c>
      <c r="K149" s="7">
        <v>649173</v>
      </c>
      <c r="L149" s="7">
        <v>2499173</v>
      </c>
    </row>
    <row r="150" spans="1:12" x14ac:dyDescent="0.3">
      <c r="A150" s="6">
        <f t="shared" si="2"/>
        <v>145</v>
      </c>
      <c r="B150" s="6" t="s">
        <v>301</v>
      </c>
      <c r="C150" s="6" t="s">
        <v>15</v>
      </c>
      <c r="D150" s="6" t="s">
        <v>19</v>
      </c>
      <c r="E150" s="6" t="s">
        <v>302</v>
      </c>
      <c r="F150" s="7">
        <v>7448728</v>
      </c>
      <c r="G150" s="7">
        <v>3783736</v>
      </c>
      <c r="H150" s="7"/>
      <c r="I150" s="7">
        <v>11232464</v>
      </c>
      <c r="J150" s="7">
        <v>7448728</v>
      </c>
      <c r="K150" s="7">
        <v>2392546</v>
      </c>
      <c r="L150" s="7">
        <v>9841274</v>
      </c>
    </row>
    <row r="151" spans="1:12" x14ac:dyDescent="0.3">
      <c r="A151" s="6">
        <f t="shared" si="2"/>
        <v>146</v>
      </c>
      <c r="B151" s="6" t="s">
        <v>303</v>
      </c>
      <c r="C151" s="6" t="s">
        <v>15</v>
      </c>
      <c r="D151" s="6" t="s">
        <v>19</v>
      </c>
      <c r="E151" s="6" t="s">
        <v>304</v>
      </c>
      <c r="F151" s="7">
        <v>7111935</v>
      </c>
      <c r="G151" s="7"/>
      <c r="H151" s="7"/>
      <c r="I151" s="7">
        <v>7111935</v>
      </c>
      <c r="J151" s="7">
        <v>5596005</v>
      </c>
      <c r="K151" s="7">
        <v>1422478</v>
      </c>
      <c r="L151" s="7">
        <v>7018483</v>
      </c>
    </row>
    <row r="152" spans="1:12" x14ac:dyDescent="0.3">
      <c r="A152" s="6">
        <f t="shared" si="2"/>
        <v>147</v>
      </c>
      <c r="B152" s="6" t="s">
        <v>305</v>
      </c>
      <c r="C152" s="6" t="s">
        <v>15</v>
      </c>
      <c r="D152" s="6" t="s">
        <v>19</v>
      </c>
      <c r="E152" s="6" t="s">
        <v>306</v>
      </c>
      <c r="F152" s="7">
        <v>2500000</v>
      </c>
      <c r="G152" s="7">
        <v>532603</v>
      </c>
      <c r="H152" s="7"/>
      <c r="I152" s="7">
        <v>3032603</v>
      </c>
      <c r="J152" s="7">
        <v>2500000</v>
      </c>
      <c r="K152" s="7">
        <v>530959</v>
      </c>
      <c r="L152" s="7">
        <v>3030959</v>
      </c>
    </row>
    <row r="153" spans="1:12" x14ac:dyDescent="0.3">
      <c r="A153" s="6">
        <f t="shared" si="2"/>
        <v>148</v>
      </c>
      <c r="B153" s="6" t="s">
        <v>307</v>
      </c>
      <c r="C153" s="6" t="s">
        <v>15</v>
      </c>
      <c r="D153" s="6" t="s">
        <v>19</v>
      </c>
      <c r="E153" s="6" t="s">
        <v>308</v>
      </c>
      <c r="F153" s="7">
        <v>1500000</v>
      </c>
      <c r="G153" s="7">
        <v>555726</v>
      </c>
      <c r="H153" s="7"/>
      <c r="I153" s="7">
        <v>2055726</v>
      </c>
      <c r="J153" s="7">
        <v>1500000</v>
      </c>
      <c r="K153" s="7">
        <v>555726</v>
      </c>
      <c r="L153" s="7">
        <v>2055726</v>
      </c>
    </row>
    <row r="154" spans="1:12" x14ac:dyDescent="0.3">
      <c r="A154" s="6">
        <f t="shared" si="2"/>
        <v>149</v>
      </c>
      <c r="B154" s="6" t="s">
        <v>309</v>
      </c>
      <c r="C154" s="6" t="s">
        <v>15</v>
      </c>
      <c r="D154" s="6" t="s">
        <v>19</v>
      </c>
      <c r="E154" s="6" t="s">
        <v>310</v>
      </c>
      <c r="F154" s="7">
        <v>4907874</v>
      </c>
      <c r="G154" s="7">
        <v>1097243</v>
      </c>
      <c r="H154" s="7"/>
      <c r="I154" s="7">
        <v>6005117</v>
      </c>
      <c r="J154" s="7">
        <v>3989569</v>
      </c>
      <c r="K154" s="7">
        <v>877411</v>
      </c>
      <c r="L154" s="7">
        <v>4866980</v>
      </c>
    </row>
    <row r="155" spans="1:12" x14ac:dyDescent="0.3">
      <c r="A155" s="6">
        <f t="shared" si="2"/>
        <v>150</v>
      </c>
      <c r="B155" s="6" t="s">
        <v>311</v>
      </c>
      <c r="C155" s="6" t="s">
        <v>15</v>
      </c>
      <c r="D155" s="6" t="s">
        <v>19</v>
      </c>
      <c r="E155" s="6" t="s">
        <v>312</v>
      </c>
      <c r="F155" s="7">
        <v>5720904</v>
      </c>
      <c r="G155" s="7">
        <v>1343409</v>
      </c>
      <c r="H155" s="7"/>
      <c r="I155" s="7">
        <v>7064313</v>
      </c>
      <c r="J155" s="7">
        <v>4764144</v>
      </c>
      <c r="K155" s="7">
        <v>1118131</v>
      </c>
      <c r="L155" s="7">
        <v>5882275</v>
      </c>
    </row>
    <row r="156" spans="1:12" x14ac:dyDescent="0.3">
      <c r="A156" s="6">
        <f t="shared" si="2"/>
        <v>151</v>
      </c>
      <c r="B156" s="6" t="s">
        <v>313</v>
      </c>
      <c r="C156" s="6" t="s">
        <v>15</v>
      </c>
      <c r="D156" s="6" t="s">
        <v>19</v>
      </c>
      <c r="E156" s="6" t="s">
        <v>314</v>
      </c>
      <c r="F156" s="7">
        <v>500000</v>
      </c>
      <c r="G156" s="7">
        <v>262356</v>
      </c>
      <c r="H156" s="7"/>
      <c r="I156" s="7">
        <v>762356</v>
      </c>
      <c r="J156" s="7">
        <v>500000</v>
      </c>
      <c r="K156" s="7">
        <v>196603</v>
      </c>
      <c r="L156" s="7">
        <v>696603</v>
      </c>
    </row>
    <row r="157" spans="1:12" x14ac:dyDescent="0.3">
      <c r="A157" s="6">
        <f t="shared" si="2"/>
        <v>152</v>
      </c>
      <c r="B157" s="6" t="s">
        <v>315</v>
      </c>
      <c r="C157" s="6" t="s">
        <v>15</v>
      </c>
      <c r="D157" s="6" t="s">
        <v>19</v>
      </c>
      <c r="E157" s="6" t="s">
        <v>316</v>
      </c>
      <c r="F157" s="7">
        <v>1500000</v>
      </c>
      <c r="G157" s="7">
        <v>310465</v>
      </c>
      <c r="H157" s="7"/>
      <c r="I157" s="7">
        <v>1810465</v>
      </c>
      <c r="J157" s="7">
        <v>1500000</v>
      </c>
      <c r="K157" s="7">
        <v>309589</v>
      </c>
      <c r="L157" s="7">
        <v>1809589</v>
      </c>
    </row>
    <row r="158" spans="1:12" x14ac:dyDescent="0.3">
      <c r="A158" s="6">
        <f t="shared" si="2"/>
        <v>153</v>
      </c>
      <c r="B158" s="6" t="s">
        <v>317</v>
      </c>
      <c r="C158" s="6" t="s">
        <v>15</v>
      </c>
      <c r="D158" s="6" t="s">
        <v>19</v>
      </c>
      <c r="E158" s="6" t="s">
        <v>318</v>
      </c>
      <c r="F158" s="7">
        <v>3800000</v>
      </c>
      <c r="G158" s="7">
        <v>1234324</v>
      </c>
      <c r="H158" s="7"/>
      <c r="I158" s="7">
        <v>5034324</v>
      </c>
      <c r="J158" s="7">
        <v>3800000</v>
      </c>
      <c r="K158" s="7">
        <v>1234324</v>
      </c>
      <c r="L158" s="7">
        <v>5034324</v>
      </c>
    </row>
    <row r="159" spans="1:12" x14ac:dyDescent="0.3">
      <c r="A159" s="6">
        <f t="shared" si="2"/>
        <v>154</v>
      </c>
      <c r="B159" s="6" t="s">
        <v>319</v>
      </c>
      <c r="C159" s="6" t="s">
        <v>15</v>
      </c>
      <c r="D159" s="6" t="s">
        <v>19</v>
      </c>
      <c r="E159" s="6" t="s">
        <v>320</v>
      </c>
      <c r="F159" s="7">
        <v>4663126</v>
      </c>
      <c r="G159" s="7">
        <v>541823</v>
      </c>
      <c r="H159" s="7"/>
      <c r="I159" s="7">
        <f t="shared" ref="I159:I161" si="3">SUM(F159:H159)</f>
        <v>5204949</v>
      </c>
      <c r="J159" s="7">
        <v>4663126</v>
      </c>
      <c r="K159" s="7">
        <v>541823</v>
      </c>
      <c r="L159" s="7">
        <f t="shared" ref="L159:L162" si="4">J159+K159</f>
        <v>5204949</v>
      </c>
    </row>
    <row r="160" spans="1:12" x14ac:dyDescent="0.3">
      <c r="A160" s="6">
        <f t="shared" si="2"/>
        <v>155</v>
      </c>
      <c r="B160" s="6" t="s">
        <v>321</v>
      </c>
      <c r="C160" s="6" t="s">
        <v>15</v>
      </c>
      <c r="D160" s="6" t="s">
        <v>19</v>
      </c>
      <c r="E160" s="6" t="s">
        <v>322</v>
      </c>
      <c r="F160" s="7">
        <v>3100000</v>
      </c>
      <c r="G160" s="7">
        <v>771244</v>
      </c>
      <c r="H160" s="7"/>
      <c r="I160" s="7">
        <f t="shared" si="3"/>
        <v>3871244</v>
      </c>
      <c r="J160" s="7">
        <v>3100000</v>
      </c>
      <c r="K160" s="7">
        <v>637436</v>
      </c>
      <c r="L160" s="7">
        <f t="shared" si="4"/>
        <v>3737436</v>
      </c>
    </row>
    <row r="161" spans="1:12" x14ac:dyDescent="0.3">
      <c r="A161" s="6">
        <f t="shared" si="2"/>
        <v>156</v>
      </c>
      <c r="B161" s="6" t="s">
        <v>323</v>
      </c>
      <c r="C161" s="6" t="s">
        <v>15</v>
      </c>
      <c r="D161" s="6" t="s">
        <v>19</v>
      </c>
      <c r="E161" s="6" t="s">
        <v>324</v>
      </c>
      <c r="F161" s="7">
        <v>6260000</v>
      </c>
      <c r="G161" s="7">
        <v>1853647</v>
      </c>
      <c r="H161" s="7"/>
      <c r="I161" s="7">
        <f t="shared" si="3"/>
        <v>8113647</v>
      </c>
      <c r="J161" s="7">
        <v>5000000</v>
      </c>
      <c r="K161" s="7">
        <v>1517808</v>
      </c>
      <c r="L161" s="7">
        <f t="shared" si="4"/>
        <v>6517808</v>
      </c>
    </row>
    <row r="162" spans="1:12" x14ac:dyDescent="0.3">
      <c r="A162" s="6">
        <f t="shared" si="2"/>
        <v>157</v>
      </c>
      <c r="B162" s="6" t="s">
        <v>325</v>
      </c>
      <c r="C162" s="6" t="s">
        <v>15</v>
      </c>
      <c r="D162" s="6" t="s">
        <v>19</v>
      </c>
      <c r="E162" s="6" t="s">
        <v>326</v>
      </c>
      <c r="F162" s="7">
        <v>6150000</v>
      </c>
      <c r="G162" s="7">
        <v>492000</v>
      </c>
      <c r="H162" s="7"/>
      <c r="I162" s="7">
        <f t="shared" ref="I162" si="5">SUM(F162:H162)</f>
        <v>6642000</v>
      </c>
      <c r="J162" s="7">
        <v>5527500</v>
      </c>
      <c r="K162" s="7">
        <v>826351</v>
      </c>
      <c r="L162" s="7">
        <f t="shared" si="4"/>
        <v>6353851</v>
      </c>
    </row>
    <row r="163" spans="1:12" x14ac:dyDescent="0.3">
      <c r="A163" s="3"/>
      <c r="B163" s="3" t="s">
        <v>327</v>
      </c>
      <c r="C163" s="3"/>
      <c r="D163" s="3"/>
      <c r="E163" s="3"/>
      <c r="F163" s="8">
        <f>SUM(F6:F162)</f>
        <v>769141034.95000005</v>
      </c>
      <c r="G163" s="8">
        <f t="shared" ref="G163:K163" si="6">SUM(G6:G162)</f>
        <v>101748544.00999999</v>
      </c>
      <c r="H163" s="8">
        <f t="shared" si="6"/>
        <v>167250</v>
      </c>
      <c r="I163" s="8">
        <f>SUM(I6:I162)</f>
        <v>870738384.96000004</v>
      </c>
      <c r="J163" s="8">
        <f t="shared" si="6"/>
        <v>651673546</v>
      </c>
      <c r="K163" s="8">
        <f t="shared" si="6"/>
        <v>140866553</v>
      </c>
      <c r="L163" s="8">
        <f>SUM(L6:L162)</f>
        <v>792540099</v>
      </c>
    </row>
    <row r="166" spans="1:12" x14ac:dyDescent="0.3">
      <c r="K166" s="9"/>
      <c r="L166" s="9">
        <f>I163-L163</f>
        <v>78198285.960000038</v>
      </c>
    </row>
  </sheetData>
  <autoFilter ref="A5:L163" xr:uid="{798C71C3-BA85-41BF-8F66-46B1E0F5CC51}"/>
  <mergeCells count="2">
    <mergeCell ref="F4:I4"/>
    <mergeCell ref="J4:L4"/>
  </mergeCells>
  <conditionalFormatting sqref="B6:B6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of Homebuyers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 NARAYAN MISHRA</dc:creator>
  <cp:lastModifiedBy>KRIT NARAYAN MISHRA</cp:lastModifiedBy>
  <dcterms:created xsi:type="dcterms:W3CDTF">2024-09-26T08:27:48Z</dcterms:created>
  <dcterms:modified xsi:type="dcterms:W3CDTF">2024-09-27T07:45:06Z</dcterms:modified>
</cp:coreProperties>
</file>